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xtnfo\OneDrive - SJ AB\Ta bort\Veckorapporter\05\"/>
    </mc:Choice>
  </mc:AlternateContent>
  <xr:revisionPtr revIDLastSave="10" documentId="13_ncr:1_{579ABC65-4236-47F1-B07B-07688C9687C1}" xr6:coauthVersionLast="36" xr6:coauthVersionMax="36" xr10:uidLastSave="{28AC3773-9F31-4211-A57C-E7DB4698A153}"/>
  <bookViews>
    <workbookView xWindow="0" yWindow="0" windowWidth="28800" windowHeight="14100" firstSheet="1" activeTab="1" xr2:uid="{00000000-000D-0000-FFFF-FFFF00000000}"/>
  </bookViews>
  <sheets>
    <sheet name="_com.sap.ip.bi.xl.hiddensheet" sheetId="2" state="veryHidden" r:id="rId1"/>
    <sheet name="Punktlighet Nivå1-2" sheetId="1" r:id="rId2"/>
    <sheet name="Nivå3" sheetId="6" r:id="rId3"/>
    <sheet name="Resenärspunktlighet" sheetId="5" r:id="rId4"/>
    <sheet name="Avgångspunktlighet fm-em" sheetId="3" r:id="rId5"/>
    <sheet name="Regularitet (preliminär)" sheetId="7" r:id="rId6"/>
  </sheets>
  <definedNames>
    <definedName name="SAPCrosstab1">'Punktlighet Nivå1-2'!$A$2:$D$7</definedName>
    <definedName name="SAPCrosstab10">'Punktlighet Nivå1-2'!$A$36:$F$39</definedName>
    <definedName name="SAPCrosstab11">'Punktlighet Nivå1-2'!$G$1:$J$2</definedName>
    <definedName name="SAPCrosstab12">'Regularitet (preliminär)'!$A$13:$P$95</definedName>
    <definedName name="SAPCrosstab13">'Avgångspunktlighet fm-em'!$L$2:$T$10</definedName>
    <definedName name="SAPCrosstab14">'Avgångspunktlighet fm-em'!$L$14:$T$20</definedName>
    <definedName name="SAPCrosstab2">'Punktlighet Nivå1-2'!$A$14:$E$19</definedName>
    <definedName name="SAPCrosstab3">'Punktlighet Nivå1-2'!$A$23:$F$32</definedName>
    <definedName name="SAPCrosstab4">'Avgångspunktlighet fm-em'!$A$2:$I$12</definedName>
    <definedName name="SAPCrosstab5">'Avgångspunktlighet fm-em'!$A$14:$I$20</definedName>
    <definedName name="SAPCrosstab6">Nivå3!$A$1:$H$90</definedName>
    <definedName name="SAPCrosstab7">'Regularitet (preliminär)'!$A$2:$P$8</definedName>
    <definedName name="SAPCrosstab8">'Punktlighet Nivå1-2'!$A$9:$F$11</definedName>
    <definedName name="SAPCrosstab9">Resenärspunktlighet!$A$1:$G$4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0" i="6" l="1"/>
  <c r="I79" i="6"/>
  <c r="I78" i="6"/>
  <c r="I77" i="6"/>
  <c r="I76" i="6"/>
  <c r="I75" i="6"/>
  <c r="I74" i="6"/>
  <c r="I73" i="6"/>
  <c r="I72" i="6"/>
  <c r="I71" i="6"/>
  <c r="I70" i="6"/>
  <c r="I65" i="6"/>
  <c r="I64" i="6"/>
  <c r="I63" i="6"/>
  <c r="I62" i="6"/>
  <c r="I61" i="6"/>
  <c r="I57" i="6"/>
  <c r="I56" i="6"/>
  <c r="I55" i="6"/>
  <c r="I54" i="6"/>
  <c r="Y20" i="3"/>
  <c r="X20" i="3"/>
  <c r="W20" i="3"/>
  <c r="U20" i="3"/>
  <c r="J20" i="3"/>
  <c r="Y19" i="3"/>
  <c r="X19" i="3"/>
  <c r="W19" i="3"/>
  <c r="U19" i="3"/>
  <c r="J19" i="3"/>
  <c r="Y18" i="3"/>
  <c r="X18" i="3"/>
  <c r="W18" i="3"/>
  <c r="U18" i="3"/>
  <c r="J18" i="3"/>
  <c r="Y17" i="3"/>
  <c r="X17" i="3"/>
  <c r="W17" i="3"/>
  <c r="U17" i="3"/>
  <c r="J17" i="3"/>
  <c r="Y16" i="3"/>
  <c r="X16" i="3"/>
  <c r="W16" i="3"/>
  <c r="U16" i="3"/>
  <c r="J16" i="3"/>
  <c r="Y15" i="3"/>
  <c r="X15" i="3"/>
  <c r="W15" i="3"/>
  <c r="U15" i="3"/>
  <c r="J15" i="3"/>
  <c r="J11" i="3"/>
  <c r="Y10" i="3"/>
  <c r="X10" i="3"/>
  <c r="W10" i="3"/>
  <c r="U10" i="3"/>
  <c r="J10" i="3"/>
  <c r="Y9" i="3"/>
  <c r="X9" i="3"/>
  <c r="W9" i="3"/>
  <c r="U9" i="3"/>
  <c r="J9" i="3"/>
  <c r="Y8" i="3"/>
  <c r="X8" i="3"/>
  <c r="W8" i="3"/>
  <c r="U8" i="3"/>
  <c r="J8" i="3"/>
  <c r="Y7" i="3"/>
  <c r="X7" i="3"/>
  <c r="W7" i="3"/>
  <c r="U7" i="3"/>
  <c r="J7" i="3"/>
  <c r="Y6" i="3"/>
  <c r="X6" i="3"/>
  <c r="W6" i="3"/>
  <c r="U6" i="3"/>
  <c r="J6" i="3"/>
  <c r="Y5" i="3"/>
  <c r="X5" i="3"/>
  <c r="W5" i="3"/>
  <c r="U5" i="3"/>
  <c r="J5" i="3"/>
  <c r="Y4" i="3"/>
  <c r="X4" i="3"/>
  <c r="W4" i="3"/>
  <c r="U4" i="3"/>
  <c r="J4" i="3"/>
  <c r="Y3" i="3"/>
  <c r="X3" i="3"/>
  <c r="W3" i="3"/>
  <c r="U3" i="3"/>
  <c r="J3" i="3"/>
  <c r="H4" i="5"/>
  <c r="H3" i="5"/>
  <c r="H2" i="5"/>
  <c r="I50" i="6"/>
  <c r="I49" i="6"/>
  <c r="I48" i="6"/>
  <c r="I43" i="6"/>
  <c r="I42" i="6"/>
  <c r="I41" i="6"/>
  <c r="I40" i="6"/>
  <c r="I39" i="6"/>
  <c r="I38" i="6"/>
  <c r="I35" i="6"/>
  <c r="I34" i="6"/>
  <c r="I33" i="6"/>
  <c r="I30" i="6"/>
  <c r="I29" i="6"/>
  <c r="I28" i="6"/>
  <c r="I24" i="6"/>
  <c r="I23" i="6"/>
  <c r="I22" i="6"/>
  <c r="I21" i="6"/>
  <c r="I19" i="6"/>
  <c r="I18" i="6"/>
  <c r="I10" i="6"/>
  <c r="I9" i="6"/>
  <c r="I8" i="6"/>
  <c r="I7" i="6"/>
  <c r="I6" i="6"/>
  <c r="I5" i="6"/>
  <c r="I4" i="6"/>
  <c r="G39" i="1"/>
  <c r="G38" i="1"/>
  <c r="G37" i="1"/>
  <c r="G32" i="1"/>
  <c r="G31" i="1"/>
  <c r="G30" i="1"/>
  <c r="G29" i="1"/>
  <c r="G28" i="1"/>
  <c r="G27" i="1"/>
  <c r="G26" i="1"/>
  <c r="F19" i="1"/>
  <c r="F18" i="1"/>
  <c r="F17" i="1"/>
  <c r="G11" i="1"/>
  <c r="E7" i="1"/>
  <c r="E6" i="1"/>
  <c r="E5" i="1"/>
</calcChain>
</file>

<file path=xl/sharedStrings.xml><?xml version="1.0" encoding="utf-8"?>
<sst xmlns="http://schemas.openxmlformats.org/spreadsheetml/2006/main" count="713" uniqueCount="215">
  <si>
    <t/>
  </si>
  <si>
    <t>Tidshorisont</t>
  </si>
  <si>
    <t>R12mån</t>
  </si>
  <si>
    <t>%</t>
  </si>
  <si>
    <t>Punktlighet (undervägs)</t>
  </si>
  <si>
    <t>Tåg.linje.bolag</t>
  </si>
  <si>
    <t>Götalandståg AB</t>
  </si>
  <si>
    <t>SJ AB</t>
  </si>
  <si>
    <t>Tåg.linje.branschbegrepp</t>
  </si>
  <si>
    <t>Långdistanståg</t>
  </si>
  <si>
    <t>Medeldistanståg</t>
  </si>
  <si>
    <t>Kortdistanståg</t>
  </si>
  <si>
    <t>Totalt resultat</t>
  </si>
  <si>
    <t>Resultat</t>
  </si>
  <si>
    <t>Tåg.linje.grupp</t>
  </si>
  <si>
    <t>Bergslagen, upph.</t>
  </si>
  <si>
    <t>Mälardalen, upph.</t>
  </si>
  <si>
    <t>Västtrafik upph.</t>
  </si>
  <si>
    <t>Egentrafik:</t>
  </si>
  <si>
    <t>Upphandlad trafik:</t>
  </si>
  <si>
    <t>Tåg.koncept (A)</t>
  </si>
  <si>
    <t>Ack år</t>
  </si>
  <si>
    <t>Mellanstad N</t>
  </si>
  <si>
    <t>InterCity</t>
  </si>
  <si>
    <t>Punktlighet (avg)</t>
  </si>
  <si>
    <t>Snabbtåg</t>
  </si>
  <si>
    <t>Mellanstad S</t>
  </si>
  <si>
    <t>Natt</t>
  </si>
  <si>
    <t>Nattåg</t>
  </si>
  <si>
    <t>Ej allokerad</t>
  </si>
  <si>
    <t>Storstad SSB</t>
  </si>
  <si>
    <t>Storstad VSB</t>
  </si>
  <si>
    <t>Tåg i Bergslagen</t>
  </si>
  <si>
    <t>Regionaltåg</t>
  </si>
  <si>
    <t>Mälardalen, egentr.</t>
  </si>
  <si>
    <t>Punktlighet RT+3 (undervägs)</t>
  </si>
  <si>
    <t>Kortdistanståg RT+3</t>
  </si>
  <si>
    <t>Resenärspunktlighet delresa SJ</t>
  </si>
  <si>
    <t>Koncern (Långdistantåg + Medeldistanståg)</t>
  </si>
  <si>
    <t>Antal tågfärder planerade</t>
  </si>
  <si>
    <t>Fg vecka</t>
  </si>
  <si>
    <t>Tåg.utgångsår/vecka (A) (TRV)</t>
  </si>
  <si>
    <t>Tåg.resultatenhet</t>
  </si>
  <si>
    <t>1001/4160</t>
  </si>
  <si>
    <t>ST Stockholm-Malmö-Köpenhamn re</t>
  </si>
  <si>
    <t>1001/4161</t>
  </si>
  <si>
    <t>IC Stockholm-Malmö-Köpenhamn re</t>
  </si>
  <si>
    <t>1001/4162</t>
  </si>
  <si>
    <t>NT Stockholm-Malmö-Köpenhamn re</t>
  </si>
  <si>
    <t>1001/4251</t>
  </si>
  <si>
    <t>ST Stockholm-Göteborg re</t>
  </si>
  <si>
    <t>1001/4260</t>
  </si>
  <si>
    <t>ST Göteborg-Malmö-Köpenhamn re</t>
  </si>
  <si>
    <t>1001/4290</t>
  </si>
  <si>
    <t>ST Stockholm-Karlstad-Oslo re</t>
  </si>
  <si>
    <t>1001/4293</t>
  </si>
  <si>
    <t>ST Stockholm-Borlänge-Mora/Falun re</t>
  </si>
  <si>
    <t>1001/4521</t>
  </si>
  <si>
    <t>ST Stockholm-Östersund-Åre re</t>
  </si>
  <si>
    <t>1001/4523</t>
  </si>
  <si>
    <t>NT Stockholm-Östersund-Åre re</t>
  </si>
  <si>
    <t>1001/4524</t>
  </si>
  <si>
    <t>IC Stockholm-Östersund-Åre re</t>
  </si>
  <si>
    <t>1001/4531</t>
  </si>
  <si>
    <t>ST Stockholm-Sundsvall-Umeå re</t>
  </si>
  <si>
    <t>1001/4551</t>
  </si>
  <si>
    <t>NT Göteborg-Stockholm-Luleå-Narvik re</t>
  </si>
  <si>
    <t>1001/5257</t>
  </si>
  <si>
    <t>IC Stockholm-Göteborg re</t>
  </si>
  <si>
    <t>1001/5572</t>
  </si>
  <si>
    <t>IC Stockholm-Borlänge-Mora/Falun re</t>
  </si>
  <si>
    <t>1001/4300</t>
  </si>
  <si>
    <t>Reg Halden re</t>
  </si>
  <si>
    <t>1001/5184</t>
  </si>
  <si>
    <t>Reg Göteborg-Kalmar re</t>
  </si>
  <si>
    <t>1001/5251</t>
  </si>
  <si>
    <t>Kinnekullebanan re</t>
  </si>
  <si>
    <t>1001/5275</t>
  </si>
  <si>
    <t>Bohusbanan re</t>
  </si>
  <si>
    <t>1001/5276</t>
  </si>
  <si>
    <t>Göteborg-Borås re</t>
  </si>
  <si>
    <t>1001/5277</t>
  </si>
  <si>
    <t>Göteborg-Vänersborg re</t>
  </si>
  <si>
    <t>1001/5278</t>
  </si>
  <si>
    <t>Göteborg-Skövde re</t>
  </si>
  <si>
    <t>1001/5279</t>
  </si>
  <si>
    <t>Varberg-Borås re</t>
  </si>
  <si>
    <t>1001/5293</t>
  </si>
  <si>
    <t>Reg Göteborg-Karlstad re</t>
  </si>
  <si>
    <t>1001/5341</t>
  </si>
  <si>
    <t>Nässjö-Göteborg re</t>
  </si>
  <si>
    <t>1001/5342</t>
  </si>
  <si>
    <t>Vättertåg re</t>
  </si>
  <si>
    <t>1001/5355</t>
  </si>
  <si>
    <t>Reg Stockholm-Västerås-Örebro-Götebor re</t>
  </si>
  <si>
    <t>1001/5431</t>
  </si>
  <si>
    <t>Reg Stockholm-Uppsala re</t>
  </si>
  <si>
    <t>1001/5583</t>
  </si>
  <si>
    <t>Reg Gävle-Borlänge-Hallsberg re</t>
  </si>
  <si>
    <t>1001/5584</t>
  </si>
  <si>
    <t>Reg Gävle-Avesta/Krylbo-Hallsberg re</t>
  </si>
  <si>
    <t>1001/5585</t>
  </si>
  <si>
    <t>Reg Mora-Borlänge re</t>
  </si>
  <si>
    <t>1001/5586</t>
  </si>
  <si>
    <t>Reg Linköping-Stockholm-Gävle re</t>
  </si>
  <si>
    <t>1001/5589</t>
  </si>
  <si>
    <t>Reg Ludvika-Fagersta-Västerås re</t>
  </si>
  <si>
    <t>1001/5592</t>
  </si>
  <si>
    <t>Reg Stockholm-Nyköping-Norrköping re</t>
  </si>
  <si>
    <t>1001/5593</t>
  </si>
  <si>
    <t>Reg Stockholm-Eskilstuna-Örebro re</t>
  </si>
  <si>
    <t>1001/5594</t>
  </si>
  <si>
    <t>Reg Linköpin-Eskilstuna-Västerås-Sala re</t>
  </si>
  <si>
    <t>1001/5595</t>
  </si>
  <si>
    <t>Reg Stockholm-Katrineholm-Hallsberg re</t>
  </si>
  <si>
    <t>Regularitet (kört del av sträcka) (kundkritiskt)</t>
  </si>
  <si>
    <t>Regularitet (kört hela sträckan) (kundkritiskt)</t>
  </si>
  <si>
    <t>Göteborg-Älvängen re</t>
  </si>
  <si>
    <t>Göteborg-Kungsbacka re</t>
  </si>
  <si>
    <t>Göteborg-Alingsås re</t>
  </si>
  <si>
    <t>IC Stockholm-Karlstad-Oslo re</t>
  </si>
  <si>
    <t>Göteborg-Varberg re</t>
  </si>
  <si>
    <t>OBS!! Källan som anger inställelsedatum är felaktig i denna rapporten. Utfallen får enbart användas för internt bruk.</t>
  </si>
  <si>
    <t>1001/4292</t>
  </si>
  <si>
    <t>Avgångspunktlighet morgontåg (klockan 04-09)</t>
  </si>
  <si>
    <t>Avgångspunktlighet eftermiddagståg (klockan 16-18)</t>
  </si>
  <si>
    <t>2019.50</t>
  </si>
  <si>
    <t>2019.45</t>
  </si>
  <si>
    <t>2019.46</t>
  </si>
  <si>
    <t>2019.47</t>
  </si>
  <si>
    <t>2019.48</t>
  </si>
  <si>
    <t>2019.49</t>
  </si>
  <si>
    <t>2019.51</t>
  </si>
  <si>
    <t>Fg vecka vs R12mån</t>
  </si>
  <si>
    <t>morgon vs eftermiddag</t>
  </si>
  <si>
    <t>X</t>
  </si>
  <si>
    <t>1000/4290</t>
  </si>
  <si>
    <t>ST Stockholm-Karlstad/Oslo</t>
  </si>
  <si>
    <t>1000/4292</t>
  </si>
  <si>
    <t>IC Stockholm-Karlstad/Oslo</t>
  </si>
  <si>
    <t>1000/4293</t>
  </si>
  <si>
    <t>ST Stockholm-Borlänge-Mora/Falun</t>
  </si>
  <si>
    <t>1000/4521</t>
  </si>
  <si>
    <t>ST Stockholm-Östersund-Åre</t>
  </si>
  <si>
    <t>1000/4524</t>
  </si>
  <si>
    <t>IC Stockholm-Östersund-Åre</t>
  </si>
  <si>
    <t>1000/4531</t>
  </si>
  <si>
    <t>ST Stockholm-Sundsvall/Umeå</t>
  </si>
  <si>
    <t>1000/5572</t>
  </si>
  <si>
    <t>IC Stockholm-Borlänge-Mora/Falun</t>
  </si>
  <si>
    <t>1000/4260</t>
  </si>
  <si>
    <t>ST Göteborg-Malmö-Köpenhamn</t>
  </si>
  <si>
    <t>1000/4162</t>
  </si>
  <si>
    <t>NT Stockholm-Malmö-Köpenhamn</t>
  </si>
  <si>
    <t>1000/4523</t>
  </si>
  <si>
    <t>NT Stockholm-Östersund-Åre</t>
  </si>
  <si>
    <t>1000/4551</t>
  </si>
  <si>
    <t>NT Göteborg-Stockholm-Luleå-Narvik</t>
  </si>
  <si>
    <t>1000/4160</t>
  </si>
  <si>
    <t>ST Stockholm-Malmö-Köpenhamn</t>
  </si>
  <si>
    <t>1000/4161</t>
  </si>
  <si>
    <t>IC Stockholm-Malmö-Köpenhamn</t>
  </si>
  <si>
    <t>1000/4251</t>
  </si>
  <si>
    <t>ST Stockholm-Göteborg</t>
  </si>
  <si>
    <t>1000/5257</t>
  </si>
  <si>
    <t>IC Stockholm-Göteborg</t>
  </si>
  <si>
    <t>1000/5583</t>
  </si>
  <si>
    <t>Reg Gävle-Borlänge-Hallsberg</t>
  </si>
  <si>
    <t>1000/5584</t>
  </si>
  <si>
    <t>Reg Gävle-Avesta/Krylbo-Hallsberg</t>
  </si>
  <si>
    <t>1000/5585</t>
  </si>
  <si>
    <t>Reg Mora-Borlänge</t>
  </si>
  <si>
    <t>1000/5589</t>
  </si>
  <si>
    <t>Reg Ludvika-Fagersta-Västerås</t>
  </si>
  <si>
    <t>1000/5184</t>
  </si>
  <si>
    <t>Reg Göteborg-Kalmar</t>
  </si>
  <si>
    <t>1000/5293</t>
  </si>
  <si>
    <t>Reg Göteborg-Karlstad</t>
  </si>
  <si>
    <t>1000/5355</t>
  </si>
  <si>
    <t>Reg Stockholm-Västerås-Örebro-Göteborg</t>
  </si>
  <si>
    <t>1000/5431</t>
  </si>
  <si>
    <t>Reg Stockholm-Uppsala</t>
  </si>
  <si>
    <t>1000/5586</t>
  </si>
  <si>
    <t>Reg Linköping-Stockholm-Gävle</t>
  </si>
  <si>
    <t>1000/5592</t>
  </si>
  <si>
    <t>Reg Stockholm-Nyköping-Norrköping</t>
  </si>
  <si>
    <t>1000/5593</t>
  </si>
  <si>
    <t>Reg Stockholm-Eskilstuna-Örebro</t>
  </si>
  <si>
    <t>1000/5594</t>
  </si>
  <si>
    <t>Reg Linköpin-Eskilstuna-Västerås-Sala</t>
  </si>
  <si>
    <t>1000/5595</t>
  </si>
  <si>
    <t>Reg Stockholm-Katrineholm-Hallsberg</t>
  </si>
  <si>
    <t>1000/5251</t>
  </si>
  <si>
    <t>Kinnekullebanan</t>
  </si>
  <si>
    <t>1000/5275</t>
  </si>
  <si>
    <t>Bohusbanan</t>
  </si>
  <si>
    <t>1000/5276</t>
  </si>
  <si>
    <t>Göteborg-Borås</t>
  </si>
  <si>
    <t>1000/5277</t>
  </si>
  <si>
    <t>Göteborg-Vänersborg</t>
  </si>
  <si>
    <t>1000/5278</t>
  </si>
  <si>
    <t>Göteborg-Skövde</t>
  </si>
  <si>
    <t>1000/5279</t>
  </si>
  <si>
    <t>Varberg-Borås</t>
  </si>
  <si>
    <t>1000/5341</t>
  </si>
  <si>
    <t>Nässjö-Göteborg</t>
  </si>
  <si>
    <t>1000/5342</t>
  </si>
  <si>
    <t>Vättertåg</t>
  </si>
  <si>
    <t>2020.05</t>
  </si>
  <si>
    <t>2019.52</t>
  </si>
  <si>
    <t>2020.01</t>
  </si>
  <si>
    <t>2020.02</t>
  </si>
  <si>
    <t>2020.03</t>
  </si>
  <si>
    <t>2020.04</t>
  </si>
  <si>
    <t>OBS! Pga pågående arbete i BW är dessa utfall preliminära!!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</si>
</sst>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000"/>
    <numFmt numFmtId="165" formatCode="#,##0;\-#,##0;#,##0"/>
    <numFmt numFmtId="166" formatCode="#,##0.0;\-#,##0.0;#,##0.0"/>
    <numFmt numFmtId="167" formatCode="&quot;     &quot;@"/>
  </numFmts>
  <fonts count="20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8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rgb="FFDBE5F1"/>
      <name val="Verdana"/>
      <family val="2"/>
    </font>
    <font>
      <b/>
      <sz val="14"/>
      <color rgb="FFFF0000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3" tint="0.59996337778862885"/>
      </left>
      <right style="thin">
        <color theme="0" tint="-4.9989318521683403E-2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thin">
        <color theme="0" tint="-4.9989318521683403E-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4.9989318521683403E-2"/>
      </bottom>
      <diagonal/>
    </border>
    <border>
      <left style="thin">
        <color rgb="FF808080"/>
      </left>
      <right style="thin">
        <color theme="0" tint="-4.9989318521683403E-2"/>
      </right>
      <top style="thin">
        <color rgb="FF808080"/>
      </top>
      <bottom style="thin">
        <color theme="0" tint="-4.9989318521683403E-2"/>
      </bottom>
      <diagonal/>
    </border>
    <border>
      <left style="thin">
        <color rgb="FF808080"/>
      </left>
      <right style="thin">
        <color theme="0" tint="-4.9989318521683403E-2"/>
      </right>
      <top style="thin">
        <color rgb="FF808080"/>
      </top>
      <bottom style="thin">
        <color rgb="FF808080"/>
      </bottom>
      <diagonal/>
    </border>
    <border>
      <left style="thin">
        <color theme="0" tint="-4.9989318521683403E-2"/>
      </left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0" tint="-4.9989318521683403E-2"/>
      </bottom>
      <diagonal/>
    </border>
    <border>
      <left style="thin">
        <color theme="3" tint="0.59996337778862885"/>
      </left>
      <right style="thin">
        <color theme="0" tint="-4.9989318521683403E-2"/>
      </right>
      <top style="thin">
        <color theme="3" tint="0.59996337778862885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/>
      </top>
      <bottom style="thin">
        <color theme="0" tint="-4.9989318521683403E-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9">
    <xf numFmtId="0" fontId="0" fillId="0" borderId="0"/>
    <xf numFmtId="0" fontId="3" fillId="2" borderId="1" applyNumberFormat="0" applyAlignment="0" applyProtection="0">
      <alignment horizontal="left" vertical="center" indent="1"/>
    </xf>
    <xf numFmtId="164" fontId="1" fillId="0" borderId="2" applyNumberFormat="0" applyProtection="0">
      <alignment horizontal="right" vertical="center"/>
    </xf>
    <xf numFmtId="164" fontId="2" fillId="3" borderId="3" applyNumberFormat="0" applyProtection="0">
      <alignment horizontal="right" vertical="center"/>
    </xf>
    <xf numFmtId="0" fontId="4" fillId="4" borderId="3" applyNumberFormat="0" applyAlignment="0" applyProtection="0">
      <alignment horizontal="left" vertical="center" indent="1"/>
    </xf>
    <xf numFmtId="0" fontId="4" fillId="5" borderId="3" applyNumberFormat="0" applyAlignment="0" applyProtection="0">
      <alignment horizontal="left" vertical="center" indent="1"/>
    </xf>
    <xf numFmtId="164" fontId="5" fillId="6" borderId="2" applyNumberFormat="0" applyBorder="0" applyProtection="0">
      <alignment horizontal="right" vertical="center"/>
    </xf>
    <xf numFmtId="0" fontId="4" fillId="4" borderId="3" applyNumberFormat="0" applyAlignment="0" applyProtection="0">
      <alignment horizontal="left" vertical="center" indent="1"/>
    </xf>
    <xf numFmtId="164" fontId="6" fillId="5" borderId="3" applyNumberFormat="0" applyProtection="0">
      <alignment horizontal="right" vertical="center"/>
    </xf>
    <xf numFmtId="164" fontId="6" fillId="6" borderId="3" applyNumberFormat="0" applyBorder="0" applyProtection="0">
      <alignment horizontal="right" vertical="center"/>
    </xf>
    <xf numFmtId="164" fontId="7" fillId="7" borderId="4" applyNumberFormat="0" applyBorder="0" applyAlignment="0" applyProtection="0">
      <alignment horizontal="right" vertical="center" indent="1"/>
    </xf>
    <xf numFmtId="164" fontId="8" fillId="8" borderId="4" applyNumberFormat="0" applyBorder="0" applyAlignment="0" applyProtection="0">
      <alignment horizontal="right" vertical="center" indent="1"/>
    </xf>
    <xf numFmtId="164" fontId="8" fillId="9" borderId="4" applyNumberFormat="0" applyBorder="0" applyAlignment="0" applyProtection="0">
      <alignment horizontal="right" vertical="center" indent="1"/>
    </xf>
    <xf numFmtId="164" fontId="9" fillId="10" borderId="4" applyNumberFormat="0" applyBorder="0" applyAlignment="0" applyProtection="0">
      <alignment horizontal="right" vertical="center" indent="1"/>
    </xf>
    <xf numFmtId="164" fontId="9" fillId="11" borderId="4" applyNumberFormat="0" applyBorder="0" applyAlignment="0" applyProtection="0">
      <alignment horizontal="right" vertical="center" indent="1"/>
    </xf>
    <xf numFmtId="164" fontId="9" fillId="12" borderId="4" applyNumberFormat="0" applyBorder="0" applyAlignment="0" applyProtection="0">
      <alignment horizontal="right" vertical="center" indent="1"/>
    </xf>
    <xf numFmtId="164" fontId="10" fillId="13" borderId="4" applyNumberFormat="0" applyBorder="0" applyAlignment="0" applyProtection="0">
      <alignment horizontal="right" vertical="center" indent="1"/>
    </xf>
    <xf numFmtId="164" fontId="10" fillId="14" borderId="4" applyNumberFormat="0" applyBorder="0" applyAlignment="0" applyProtection="0">
      <alignment horizontal="right" vertical="center" indent="1"/>
    </xf>
    <xf numFmtId="164" fontId="10" fillId="15" borderId="4" applyNumberFormat="0" applyBorder="0" applyAlignment="0" applyProtection="0">
      <alignment horizontal="right" vertical="center" indent="1"/>
    </xf>
    <xf numFmtId="0" fontId="11" fillId="0" borderId="5" applyNumberFormat="0" applyFont="0" applyFill="0" applyAlignment="0" applyProtection="0"/>
    <xf numFmtId="164" fontId="1" fillId="16" borderId="1" applyNumberFormat="0" applyAlignment="0" applyProtection="0">
      <alignment horizontal="left" vertical="center" indent="1"/>
    </xf>
    <xf numFmtId="0" fontId="2" fillId="17" borderId="1" applyNumberFormat="0" applyAlignment="0" applyProtection="0">
      <alignment horizontal="left" vertical="center" indent="1"/>
    </xf>
    <xf numFmtId="0" fontId="4" fillId="18" borderId="6" applyNumberFormat="0" applyAlignment="0" applyProtection="0">
      <alignment horizontal="left" vertical="center" indent="1"/>
    </xf>
    <xf numFmtId="0" fontId="4" fillId="19" borderId="6" applyNumberFormat="0" applyAlignment="0" applyProtection="0">
      <alignment horizontal="left" vertical="center" indent="1"/>
    </xf>
    <xf numFmtId="0" fontId="4" fillId="20" borderId="6" applyNumberFormat="0" applyAlignment="0" applyProtection="0">
      <alignment horizontal="left" vertical="center" indent="1"/>
    </xf>
    <xf numFmtId="0" fontId="4" fillId="6" borderId="6" applyNumberFormat="0" applyAlignment="0" applyProtection="0">
      <alignment horizontal="left" vertical="center" indent="1"/>
    </xf>
    <xf numFmtId="0" fontId="4" fillId="5" borderId="3" applyNumberFormat="0" applyAlignment="0" applyProtection="0">
      <alignment horizontal="left" vertical="center" indent="1"/>
    </xf>
    <xf numFmtId="0" fontId="12" fillId="0" borderId="7" applyNumberFormat="0" applyFill="0" applyBorder="0" applyAlignment="0" applyProtection="0"/>
    <xf numFmtId="0" fontId="13" fillId="0" borderId="7" applyBorder="0" applyAlignment="0" applyProtection="0"/>
    <xf numFmtId="0" fontId="12" fillId="4" borderId="3" applyNumberFormat="0" applyAlignment="0" applyProtection="0">
      <alignment horizontal="left" vertical="center" indent="1"/>
    </xf>
    <xf numFmtId="0" fontId="12" fillId="4" borderId="3" applyNumberFormat="0" applyAlignment="0" applyProtection="0">
      <alignment horizontal="left" vertical="center" indent="1"/>
    </xf>
    <xf numFmtId="0" fontId="12" fillId="5" borderId="3" applyNumberFormat="0" applyAlignment="0" applyProtection="0">
      <alignment horizontal="left" vertical="center" indent="1"/>
    </xf>
    <xf numFmtId="164" fontId="14" fillId="5" borderId="3" applyNumberFormat="0" applyProtection="0">
      <alignment horizontal="right" vertical="center"/>
    </xf>
    <xf numFmtId="164" fontId="15" fillId="6" borderId="2" applyNumberFormat="0" applyBorder="0" applyProtection="0">
      <alignment horizontal="right" vertical="center"/>
    </xf>
    <xf numFmtId="164" fontId="14" fillId="6" borderId="3" applyNumberFormat="0" applyBorder="0" applyProtection="0">
      <alignment horizontal="right" vertical="center"/>
    </xf>
    <xf numFmtId="164" fontId="5" fillId="21" borderId="6" applyNumberFormat="0" applyAlignment="0" applyProtection="0">
      <alignment horizontal="left" vertical="center" indent="1"/>
    </xf>
    <xf numFmtId="164" fontId="18" fillId="21" borderId="0" applyNumberFormat="0" applyAlignment="0" applyProtection="0">
      <alignment horizontal="left" vertical="center" indent="1"/>
    </xf>
    <xf numFmtId="0" fontId="11" fillId="0" borderId="29" applyNumberFormat="0" applyFont="0" applyFill="0" applyAlignment="0" applyProtection="0"/>
    <xf numFmtId="164" fontId="5" fillId="0" borderId="2" applyNumberFormat="0" applyFill="0" applyBorder="0" applyAlignment="0" applyProtection="0">
      <alignment horizontal="right" vertical="center"/>
    </xf>
  </cellStyleXfs>
  <cellXfs count="69">
    <xf numFmtId="0" fontId="0" fillId="0" borderId="0" xfId="0"/>
    <xf numFmtId="0" fontId="2" fillId="17" borderId="12" xfId="21" applyNumberFormat="1" applyBorder="1" applyAlignment="1"/>
    <xf numFmtId="0" fontId="1" fillId="16" borderId="15" xfId="20" applyNumberFormat="1" applyBorder="1" applyAlignment="1">
      <alignment horizontal="right"/>
    </xf>
    <xf numFmtId="0" fontId="3" fillId="2" borderId="21" xfId="1" applyNumberFormat="1" applyBorder="1" applyAlignment="1"/>
    <xf numFmtId="165" fontId="2" fillId="3" borderId="18" xfId="3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16" borderId="11" xfId="20" applyNumberFormat="1" applyBorder="1" applyAlignment="1"/>
    <xf numFmtId="0" fontId="1" fillId="16" borderId="1" xfId="20" applyNumberFormat="1" applyAlignment="1"/>
    <xf numFmtId="0" fontId="3" fillId="2" borderId="22" xfId="1" applyNumberFormat="1" applyBorder="1" applyAlignment="1"/>
    <xf numFmtId="165" fontId="2" fillId="3" borderId="18" xfId="3" applyNumberFormat="1" applyBorder="1" applyAlignment="1">
      <alignment horizontal="center" vertical="center"/>
    </xf>
    <xf numFmtId="0" fontId="2" fillId="17" borderId="16" xfId="21" applyNumberFormat="1" applyBorder="1" applyAlignment="1">
      <alignment horizontal="right"/>
    </xf>
    <xf numFmtId="166" fontId="2" fillId="3" borderId="17" xfId="3" applyNumberFormat="1" applyBorder="1" applyAlignment="1">
      <alignment horizontal="right" vertical="center"/>
    </xf>
    <xf numFmtId="0" fontId="2" fillId="17" borderId="9" xfId="21" applyNumberFormat="1" applyBorder="1" applyAlignment="1"/>
    <xf numFmtId="0" fontId="3" fillId="2" borderId="20" xfId="1" applyNumberFormat="1" applyBorder="1" applyAlignment="1"/>
    <xf numFmtId="165" fontId="2" fillId="3" borderId="17" xfId="3" applyNumberFormat="1" applyBorder="1" applyAlignment="1">
      <alignment horizontal="right" vertical="center"/>
    </xf>
    <xf numFmtId="166" fontId="1" fillId="0" borderId="2" xfId="2" applyNumberFormat="1" applyAlignment="1">
      <alignment horizontal="right" vertical="center"/>
    </xf>
    <xf numFmtId="0" fontId="1" fillId="16" borderId="22" xfId="20" applyNumberFormat="1" applyBorder="1" applyAlignment="1"/>
    <xf numFmtId="165" fontId="1" fillId="0" borderId="14" xfId="2" applyNumberFormat="1" applyBorder="1" applyAlignment="1">
      <alignment horizontal="center" vertical="center"/>
    </xf>
    <xf numFmtId="165" fontId="1" fillId="0" borderId="2" xfId="2" applyNumberFormat="1" applyAlignment="1">
      <alignment horizontal="right" vertical="center"/>
    </xf>
    <xf numFmtId="165" fontId="1" fillId="0" borderId="14" xfId="2" applyNumberFormat="1" applyBorder="1" applyAlignment="1">
      <alignment horizontal="right" vertical="center"/>
    </xf>
    <xf numFmtId="0" fontId="2" fillId="17" borderId="16" xfId="21" applyNumberFormat="1" applyBorder="1" applyAlignment="1"/>
    <xf numFmtId="0" fontId="1" fillId="16" borderId="22" xfId="20" quotePrefix="1" applyNumberFormat="1" applyBorder="1" applyAlignment="1">
      <alignment horizontal="center"/>
    </xf>
    <xf numFmtId="0" fontId="1" fillId="16" borderId="21" xfId="20" applyNumberFormat="1" applyBorder="1" applyAlignment="1"/>
    <xf numFmtId="166" fontId="1" fillId="0" borderId="23" xfId="2" applyNumberFormat="1" applyBorder="1" applyAlignment="1">
      <alignment horizontal="right" vertical="center"/>
    </xf>
    <xf numFmtId="0" fontId="1" fillId="16" borderId="9" xfId="20" applyNumberFormat="1" applyBorder="1" applyAlignment="1"/>
    <xf numFmtId="0" fontId="3" fillId="2" borderId="11" xfId="1" applyNumberFormat="1" applyBorder="1" applyAlignment="1"/>
    <xf numFmtId="0" fontId="1" fillId="16" borderId="13" xfId="20" applyNumberFormat="1" applyBorder="1" applyAlignment="1"/>
    <xf numFmtId="0" fontId="3" fillId="2" borderId="10" xfId="1" applyNumberFormat="1" applyBorder="1" applyAlignment="1"/>
    <xf numFmtId="0" fontId="1" fillId="16" borderId="16" xfId="20" applyNumberFormat="1" applyBorder="1" applyAlignment="1"/>
    <xf numFmtId="0" fontId="1" fillId="16" borderId="8" xfId="20" applyNumberFormat="1" applyBorder="1" applyAlignment="1"/>
    <xf numFmtId="0" fontId="3" fillId="2" borderId="13" xfId="1" applyNumberFormat="1" applyBorder="1" applyAlignment="1"/>
    <xf numFmtId="165" fontId="1" fillId="0" borderId="24" xfId="2" applyNumberFormat="1" applyBorder="1" applyAlignment="1">
      <alignment horizontal="center" vertical="center"/>
    </xf>
    <xf numFmtId="165" fontId="1" fillId="0" borderId="24" xfId="2" applyNumberFormat="1" applyBorder="1" applyAlignment="1">
      <alignment horizontal="right" vertical="center"/>
    </xf>
    <xf numFmtId="0" fontId="3" fillId="2" borderId="15" xfId="1" applyNumberFormat="1" applyBorder="1" applyAlignment="1"/>
    <xf numFmtId="0" fontId="1" fillId="16" borderId="16" xfId="20" quotePrefix="1" applyNumberFormat="1" applyBorder="1" applyAlignment="1">
      <alignment horizontal="center"/>
    </xf>
    <xf numFmtId="0" fontId="1" fillId="16" borderId="12" xfId="20" applyNumberFormat="1" applyBorder="1" applyAlignment="1"/>
    <xf numFmtId="0" fontId="1" fillId="16" borderId="15" xfId="20" applyNumberFormat="1" applyBorder="1" applyAlignment="1"/>
    <xf numFmtId="0" fontId="3" fillId="2" borderId="12" xfId="1" applyNumberFormat="1" applyBorder="1" applyAlignment="1"/>
    <xf numFmtId="0" fontId="3" fillId="2" borderId="8" xfId="1" applyNumberFormat="1" applyBorder="1" applyAlignment="1"/>
    <xf numFmtId="0" fontId="3" fillId="2" borderId="9" xfId="1" applyNumberFormat="1" applyBorder="1" applyAlignment="1"/>
    <xf numFmtId="0" fontId="3" fillId="2" borderId="16" xfId="1" applyNumberFormat="1" applyBorder="1" applyAlignment="1"/>
    <xf numFmtId="0" fontId="2" fillId="17" borderId="28" xfId="21" applyNumberFormat="1" applyBorder="1" applyAlignment="1"/>
    <xf numFmtId="0" fontId="1" fillId="16" borderId="9" xfId="20" applyNumberFormat="1" applyBorder="1" applyAlignment="1">
      <alignment horizontal="right"/>
    </xf>
    <xf numFmtId="0" fontId="1" fillId="16" borderId="27" xfId="20" applyNumberFormat="1" applyBorder="1" applyAlignment="1"/>
    <xf numFmtId="0" fontId="3" fillId="2" borderId="28" xfId="1" applyNumberFormat="1" applyBorder="1" applyAlignment="1"/>
    <xf numFmtId="0" fontId="3" fillId="2" borderId="27" xfId="1" applyNumberFormat="1" applyBorder="1" applyAlignment="1"/>
    <xf numFmtId="0" fontId="3" fillId="2" borderId="26" xfId="1" applyNumberFormat="1" applyBorder="1" applyAlignment="1"/>
    <xf numFmtId="0" fontId="1" fillId="16" borderId="16" xfId="20" applyNumberFormat="1" applyBorder="1" applyAlignment="1">
      <alignment horizontal="right"/>
    </xf>
    <xf numFmtId="0" fontId="1" fillId="16" borderId="0" xfId="20" applyNumberFormat="1" applyBorder="1" applyAlignment="1">
      <alignment horizontal="right"/>
    </xf>
    <xf numFmtId="0" fontId="2" fillId="17" borderId="15" xfId="21" applyNumberFormat="1" applyBorder="1" applyAlignment="1"/>
    <xf numFmtId="0" fontId="2" fillId="17" borderId="1" xfId="21" applyNumberFormat="1" applyAlignment="1"/>
    <xf numFmtId="166" fontId="2" fillId="3" borderId="3" xfId="3" applyNumberFormat="1" applyAlignment="1">
      <alignment horizontal="right" vertical="center"/>
    </xf>
    <xf numFmtId="0" fontId="3" fillId="2" borderId="1" xfId="1" applyNumberFormat="1" applyAlignment="1"/>
    <xf numFmtId="165" fontId="2" fillId="3" borderId="19" xfId="3" applyNumberFormat="1" applyBorder="1" applyAlignment="1">
      <alignment horizontal="center" vertical="center"/>
    </xf>
    <xf numFmtId="165" fontId="2" fillId="3" borderId="19" xfId="3" applyNumberFormat="1" applyBorder="1" applyAlignment="1">
      <alignment horizontal="right" vertical="center"/>
    </xf>
    <xf numFmtId="0" fontId="1" fillId="16" borderId="16" xfId="20" quotePrefix="1" applyNumberFormat="1" applyBorder="1" applyAlignment="1">
      <alignment horizontal="right"/>
    </xf>
    <xf numFmtId="166" fontId="2" fillId="3" borderId="18" xfId="3" applyNumberFormat="1" applyBorder="1" applyAlignment="1">
      <alignment horizontal="center" vertical="center"/>
    </xf>
    <xf numFmtId="166" fontId="1" fillId="0" borderId="14" xfId="2" applyNumberFormat="1" applyBorder="1" applyAlignment="1">
      <alignment horizontal="center" vertical="center"/>
    </xf>
    <xf numFmtId="167" fontId="2" fillId="17" borderId="9" xfId="21" applyNumberFormat="1" applyBorder="1" applyAlignment="1"/>
    <xf numFmtId="166" fontId="1" fillId="0" borderId="14" xfId="2" applyNumberFormat="1" applyBorder="1" applyAlignment="1">
      <alignment horizontal="right" vertical="center"/>
    </xf>
    <xf numFmtId="166" fontId="2" fillId="3" borderId="18" xfId="3" applyNumberFormat="1" applyBorder="1" applyAlignment="1">
      <alignment horizontal="right" vertical="center"/>
    </xf>
    <xf numFmtId="167" fontId="4" fillId="18" borderId="6" xfId="22" applyNumberFormat="1" applyAlignment="1"/>
    <xf numFmtId="0" fontId="17" fillId="0" borderId="0" xfId="0" applyFont="1"/>
    <xf numFmtId="0" fontId="1" fillId="16" borderId="22" xfId="20" quotePrefix="1" applyNumberFormat="1" applyBorder="1" applyAlignment="1"/>
    <xf numFmtId="0" fontId="1" fillId="16" borderId="21" xfId="20" quotePrefix="1" applyNumberFormat="1" applyBorder="1" applyAlignment="1"/>
    <xf numFmtId="165" fontId="1" fillId="0" borderId="23" xfId="2" applyNumberFormat="1" applyBorder="1" applyAlignment="1">
      <alignment horizontal="right" vertical="center"/>
    </xf>
    <xf numFmtId="166" fontId="9" fillId="0" borderId="2" xfId="13" applyNumberFormat="1" applyFill="1" applyBorder="1" applyAlignment="1">
      <alignment horizontal="right" vertical="center"/>
    </xf>
    <xf numFmtId="0" fontId="16" fillId="0" borderId="0" xfId="0" applyFont="1"/>
    <xf numFmtId="0" fontId="19" fillId="0" borderId="25" xfId="0" applyFont="1" applyBorder="1" applyAlignment="1">
      <alignment wrapText="1"/>
    </xf>
  </cellXfs>
  <cellStyles count="39">
    <cellStyle name="Normal" xfId="0" builtinId="0"/>
    <cellStyle name="SAPBorder" xfId="19" xr:uid="{00000000-0005-0000-0000-000001000000}"/>
    <cellStyle name="SAPDataCell" xfId="2" xr:uid="{00000000-0005-0000-0000-000002000000}"/>
    <cellStyle name="SAPDataRemoved" xfId="36" xr:uid="{897FE934-842B-4C84-B44E-EB2B104A6E95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7" xr:uid="{00000000-0005-0000-0000-000007000000}"/>
    <cellStyle name="SAPEmphasizedEditableDataCell" xfId="29" xr:uid="{00000000-0005-0000-0000-000008000000}"/>
    <cellStyle name="SAPEmphasizedEditableDataTotalCell" xfId="30" xr:uid="{00000000-0005-0000-0000-000009000000}"/>
    <cellStyle name="SAPEmphasizedLockedDataCell" xfId="33" xr:uid="{00000000-0005-0000-0000-00000A000000}"/>
    <cellStyle name="SAPEmphasizedLockedDataTotalCell" xfId="34" xr:uid="{00000000-0005-0000-0000-00000B000000}"/>
    <cellStyle name="SAPEmphasizedReadonlyDataCell" xfId="31" xr:uid="{00000000-0005-0000-0000-00000C000000}"/>
    <cellStyle name="SAPEmphasizedReadonlyDataTotalCell" xfId="32" xr:uid="{00000000-0005-0000-0000-00000D000000}"/>
    <cellStyle name="SAPEmphasizedTotal" xfId="28" xr:uid="{00000000-0005-0000-0000-00000E000000}"/>
    <cellStyle name="SAPError" xfId="37" xr:uid="{781C9944-771C-4609-989B-DF46A7AB8B0D}"/>
    <cellStyle name="SAPExceptionLevel1" xfId="10" xr:uid="{00000000-0005-0000-0000-00000F000000}"/>
    <cellStyle name="SAPExceptionLevel2" xfId="11" xr:uid="{00000000-0005-0000-0000-000010000000}"/>
    <cellStyle name="SAPExceptionLevel3" xfId="12" xr:uid="{00000000-0005-0000-0000-000011000000}"/>
    <cellStyle name="SAPExceptionLevel4" xfId="13" xr:uid="{00000000-0005-0000-0000-000012000000}"/>
    <cellStyle name="SAPExceptionLevel5" xfId="14" xr:uid="{00000000-0005-0000-0000-000013000000}"/>
    <cellStyle name="SAPExceptionLevel6" xfId="15" xr:uid="{00000000-0005-0000-0000-000014000000}"/>
    <cellStyle name="SAPExceptionLevel7" xfId="16" xr:uid="{00000000-0005-0000-0000-000015000000}"/>
    <cellStyle name="SAPExceptionLevel8" xfId="17" xr:uid="{00000000-0005-0000-0000-000016000000}"/>
    <cellStyle name="SAPExceptionLevel9" xfId="18" xr:uid="{00000000-0005-0000-0000-000017000000}"/>
    <cellStyle name="SAPGroupingFillCell" xfId="35" xr:uid="{00000000-0005-0000-0000-000018000000}"/>
    <cellStyle name="SAPHierarchyCell0" xfId="22" xr:uid="{00000000-0005-0000-0000-000019000000}"/>
    <cellStyle name="SAPHierarchyCell1" xfId="23" xr:uid="{00000000-0005-0000-0000-00001A000000}"/>
    <cellStyle name="SAPHierarchyCell2" xfId="24" xr:uid="{00000000-0005-0000-0000-00001B000000}"/>
    <cellStyle name="SAPHierarchyCell3" xfId="25" xr:uid="{00000000-0005-0000-0000-00001C000000}"/>
    <cellStyle name="SAPHierarchyCell4" xfId="26" xr:uid="{00000000-0005-0000-0000-00001D000000}"/>
    <cellStyle name="SAPLockedDataCell" xfId="6" xr:uid="{00000000-0005-0000-0000-00001E000000}"/>
    <cellStyle name="SAPLockedDataTotalCell" xfId="9" xr:uid="{00000000-0005-0000-0000-00001F000000}"/>
    <cellStyle name="SAPMemberCell" xfId="20" xr:uid="{00000000-0005-0000-0000-000020000000}"/>
    <cellStyle name="SAPMemberTotalCell" xfId="21" xr:uid="{00000000-0005-0000-0000-000021000000}"/>
    <cellStyle name="SAPMessageText" xfId="38" xr:uid="{E52D1466-5804-473D-9415-DFABCB8928DF}"/>
    <cellStyle name="SAPReadonlyDataCell" xfId="5" xr:uid="{00000000-0005-0000-0000-000022000000}"/>
    <cellStyle name="SAPReadonlyDataTotalCell" xfId="8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J_tema_ny">
  <a:themeElements>
    <a:clrScheme name="SJ">
      <a:dk1>
        <a:srgbClr val="252525"/>
      </a:dk1>
      <a:lt1>
        <a:srgbClr val="FFFFFF"/>
      </a:lt1>
      <a:dk2>
        <a:srgbClr val="696B57"/>
      </a:dk2>
      <a:lt2>
        <a:srgbClr val="E3E100"/>
      </a:lt2>
      <a:accent1>
        <a:srgbClr val="1FA845"/>
      </a:accent1>
      <a:accent2>
        <a:srgbClr val="62DB5A"/>
      </a:accent2>
      <a:accent3>
        <a:srgbClr val="00749A"/>
      </a:accent3>
      <a:accent4>
        <a:srgbClr val="DF5A00"/>
      </a:accent4>
      <a:accent5>
        <a:srgbClr val="3BCCE8"/>
      </a:accent5>
      <a:accent6>
        <a:srgbClr val="9B7400"/>
      </a:accent6>
      <a:hlink>
        <a:srgbClr val="00749A"/>
      </a:hlink>
      <a:folHlink>
        <a:srgbClr val="00749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SJ_tema_ny" id="{AAE789F9-2506-41C7-A83C-B5A8BB8E8334}" vid="{0710B40C-01EA-42BF-8083-FA03E5D691A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  <customProperties>
    <customPr name="_pios_id" r:id="rId2"/>
    <customPr name="CofWorksheetType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sqref="A1:D1"/>
    </sheetView>
  </sheetViews>
  <sheetFormatPr defaultRowHeight="14.25" x14ac:dyDescent="0.2"/>
  <cols>
    <col min="1" max="1" width="12.75" bestFit="1" customWidth="1"/>
    <col min="2" max="2" width="20.125" bestFit="1" customWidth="1"/>
    <col min="3" max="3" width="11.25" bestFit="1" customWidth="1"/>
    <col min="4" max="4" width="7.375" bestFit="1" customWidth="1"/>
    <col min="5" max="5" width="6.75" customWidth="1"/>
    <col min="6" max="6" width="5.75" customWidth="1"/>
    <col min="7" max="7" width="24.875" customWidth="1"/>
    <col min="8" max="8" width="11.25" bestFit="1" customWidth="1"/>
    <col min="9" max="9" width="18.875" bestFit="1" customWidth="1"/>
    <col min="10" max="10" width="5" bestFit="1" customWidth="1"/>
    <col min="11" max="11" width="13.875" bestFit="1" customWidth="1"/>
    <col min="12" max="12" width="4" bestFit="1" customWidth="1"/>
    <col min="13" max="13" width="7.25" bestFit="1" customWidth="1"/>
    <col min="14" max="14" width="12.875" bestFit="1" customWidth="1"/>
    <col min="15" max="15" width="5.75" bestFit="1" customWidth="1"/>
    <col min="16" max="16" width="7.25" bestFit="1" customWidth="1"/>
    <col min="17" max="17" width="18.125" bestFit="1" customWidth="1"/>
  </cols>
  <sheetData>
    <row r="1" spans="1:10" ht="64.5" customHeight="1" thickBot="1" x14ac:dyDescent="0.3">
      <c r="A1" s="68" t="s">
        <v>214</v>
      </c>
      <c r="B1" s="68"/>
      <c r="C1" s="68"/>
      <c r="D1" s="68"/>
      <c r="G1" s="13" t="s">
        <v>41</v>
      </c>
      <c r="H1" s="3" t="s">
        <v>1</v>
      </c>
      <c r="I1" s="8" t="s">
        <v>0</v>
      </c>
      <c r="J1" s="16" t="s">
        <v>0</v>
      </c>
    </row>
    <row r="2" spans="1:10" ht="15" thickBot="1" x14ac:dyDescent="0.25">
      <c r="A2" s="46" t="s">
        <v>0</v>
      </c>
      <c r="B2" s="29" t="s">
        <v>4</v>
      </c>
      <c r="C2" s="29"/>
      <c r="D2" s="26"/>
      <c r="G2" s="35" t="s">
        <v>208</v>
      </c>
      <c r="H2" s="24" t="s">
        <v>40</v>
      </c>
      <c r="I2" s="28" t="s">
        <v>39</v>
      </c>
      <c r="J2" s="32">
        <v>7409</v>
      </c>
    </row>
    <row r="3" spans="1:10" ht="15" thickBot="1" x14ac:dyDescent="0.25">
      <c r="A3" s="45" t="s">
        <v>1</v>
      </c>
      <c r="B3" s="7" t="s">
        <v>40</v>
      </c>
      <c r="C3" s="7" t="s">
        <v>2</v>
      </c>
      <c r="D3" s="36" t="s">
        <v>21</v>
      </c>
    </row>
    <row r="4" spans="1:10" ht="15" thickBot="1" x14ac:dyDescent="0.25">
      <c r="A4" s="44" t="s">
        <v>8</v>
      </c>
      <c r="B4" s="42" t="s">
        <v>3</v>
      </c>
      <c r="C4" s="42" t="s">
        <v>3</v>
      </c>
      <c r="D4" s="47" t="s">
        <v>3</v>
      </c>
      <c r="E4" s="48" t="s">
        <v>133</v>
      </c>
    </row>
    <row r="5" spans="1:10" ht="15" thickBot="1" x14ac:dyDescent="0.25">
      <c r="A5" s="43" t="s">
        <v>9</v>
      </c>
      <c r="B5" s="15">
        <v>87.674288901282793</v>
      </c>
      <c r="C5" s="15">
        <v>83.515750701623404</v>
      </c>
      <c r="D5" s="19">
        <v>90.134982458226801</v>
      </c>
      <c r="E5" s="17">
        <f>B5-C5</f>
        <v>4.1585381996593895</v>
      </c>
    </row>
    <row r="6" spans="1:10" ht="15" thickBot="1" x14ac:dyDescent="0.25">
      <c r="A6" s="43" t="s">
        <v>10</v>
      </c>
      <c r="B6" s="15">
        <v>94.253210769932807</v>
      </c>
      <c r="C6" s="15">
        <v>92.603343646672997</v>
      </c>
      <c r="D6" s="19">
        <v>95.057640421878801</v>
      </c>
      <c r="E6" s="17">
        <f t="shared" ref="E6:E7" si="0">B6-C6</f>
        <v>1.6498671232598099</v>
      </c>
    </row>
    <row r="7" spans="1:10" x14ac:dyDescent="0.2">
      <c r="A7" s="41" t="s">
        <v>12</v>
      </c>
      <c r="B7" s="11">
        <v>93.006605019815098</v>
      </c>
      <c r="C7" s="11">
        <v>90.880246129078898</v>
      </c>
      <c r="D7" s="4">
        <v>94.096440099389298</v>
      </c>
      <c r="E7" s="9">
        <f t="shared" si="0"/>
        <v>2.1263588907361992</v>
      </c>
    </row>
    <row r="8" spans="1:10" x14ac:dyDescent="0.2">
      <c r="A8" t="s">
        <v>36</v>
      </c>
    </row>
    <row r="9" spans="1:10" ht="15" thickBot="1" x14ac:dyDescent="0.25">
      <c r="A9" s="27" t="s">
        <v>0</v>
      </c>
      <c r="B9" s="38" t="s">
        <v>0</v>
      </c>
      <c r="C9" s="30" t="s">
        <v>0</v>
      </c>
      <c r="D9" s="29" t="s">
        <v>35</v>
      </c>
      <c r="E9" s="29"/>
      <c r="F9" s="26"/>
    </row>
    <row r="10" spans="1:10" ht="15" thickBot="1" x14ac:dyDescent="0.25">
      <c r="A10" s="37" t="s">
        <v>8</v>
      </c>
      <c r="B10" s="39" t="s">
        <v>14</v>
      </c>
      <c r="C10" s="40" t="s">
        <v>1</v>
      </c>
      <c r="D10" s="24" t="s">
        <v>40</v>
      </c>
      <c r="E10" s="24" t="s">
        <v>2</v>
      </c>
      <c r="F10" s="28" t="s">
        <v>21</v>
      </c>
      <c r="G10" s="34" t="s">
        <v>133</v>
      </c>
    </row>
    <row r="11" spans="1:10" x14ac:dyDescent="0.2">
      <c r="A11" s="35" t="s">
        <v>11</v>
      </c>
      <c r="B11" s="24" t="s">
        <v>17</v>
      </c>
      <c r="C11" s="28" t="s">
        <v>0</v>
      </c>
      <c r="D11" s="23">
        <v>95.499643343492593</v>
      </c>
      <c r="E11" s="23">
        <v>94.113677095193196</v>
      </c>
      <c r="F11" s="32">
        <v>95.3760736889692</v>
      </c>
      <c r="G11" s="31">
        <f>D11-E11</f>
        <v>1.3859662482993969</v>
      </c>
    </row>
    <row r="13" spans="1:10" x14ac:dyDescent="0.2">
      <c r="A13" t="s">
        <v>18</v>
      </c>
    </row>
    <row r="14" spans="1:10" ht="15" thickBot="1" x14ac:dyDescent="0.25">
      <c r="A14" s="27" t="s">
        <v>0</v>
      </c>
      <c r="B14" s="30" t="s">
        <v>0</v>
      </c>
      <c r="C14" s="29" t="s">
        <v>4</v>
      </c>
      <c r="D14" s="29"/>
      <c r="E14" s="26"/>
    </row>
    <row r="15" spans="1:10" ht="15" thickBot="1" x14ac:dyDescent="0.25">
      <c r="A15" s="25" t="s">
        <v>0</v>
      </c>
      <c r="B15" s="33" t="s">
        <v>1</v>
      </c>
      <c r="C15" s="7" t="s">
        <v>40</v>
      </c>
      <c r="D15" s="7" t="s">
        <v>2</v>
      </c>
      <c r="E15" s="36" t="s">
        <v>21</v>
      </c>
    </row>
    <row r="16" spans="1:10" ht="15" thickBot="1" x14ac:dyDescent="0.25">
      <c r="A16" s="37" t="s">
        <v>8</v>
      </c>
      <c r="B16" s="40" t="s">
        <v>5</v>
      </c>
      <c r="C16" s="42" t="s">
        <v>3</v>
      </c>
      <c r="D16" s="42" t="s">
        <v>3</v>
      </c>
      <c r="E16" s="47" t="s">
        <v>3</v>
      </c>
      <c r="F16" s="34" t="s">
        <v>133</v>
      </c>
    </row>
    <row r="17" spans="1:7" ht="15" thickBot="1" x14ac:dyDescent="0.25">
      <c r="A17" s="6" t="s">
        <v>9</v>
      </c>
      <c r="B17" s="36" t="s">
        <v>7</v>
      </c>
      <c r="C17" s="15">
        <v>87.674288901282793</v>
      </c>
      <c r="D17" s="15">
        <v>83.515750701623404</v>
      </c>
      <c r="E17" s="19">
        <v>90.134982458226801</v>
      </c>
      <c r="F17" s="17">
        <f>C17-D17</f>
        <v>4.1585381996593895</v>
      </c>
    </row>
    <row r="18" spans="1:7" ht="15" thickBot="1" x14ac:dyDescent="0.25">
      <c r="A18" s="6" t="s">
        <v>10</v>
      </c>
      <c r="B18" s="36" t="s">
        <v>7</v>
      </c>
      <c r="C18" s="15">
        <v>93.629528366370494</v>
      </c>
      <c r="D18" s="15">
        <v>90.487741633277807</v>
      </c>
      <c r="E18" s="19">
        <v>93.759913806003595</v>
      </c>
      <c r="F18" s="17">
        <f t="shared" ref="F18:F19" si="1">C18-D18</f>
        <v>3.1417867330926867</v>
      </c>
    </row>
    <row r="19" spans="1:7" x14ac:dyDescent="0.2">
      <c r="A19" s="1" t="s">
        <v>12</v>
      </c>
      <c r="B19" s="20"/>
      <c r="C19" s="11">
        <v>90.681300476289096</v>
      </c>
      <c r="D19" s="11">
        <v>87.032416848322896</v>
      </c>
      <c r="E19" s="4">
        <v>91.941473891449306</v>
      </c>
      <c r="F19" s="9">
        <f t="shared" si="1"/>
        <v>3.6488836279661996</v>
      </c>
    </row>
    <row r="22" spans="1:7" x14ac:dyDescent="0.2">
      <c r="A22" t="s">
        <v>19</v>
      </c>
    </row>
    <row r="23" spans="1:7" ht="15" thickBot="1" x14ac:dyDescent="0.25">
      <c r="A23" s="27" t="s">
        <v>0</v>
      </c>
      <c r="B23" s="38" t="s">
        <v>0</v>
      </c>
      <c r="C23" s="30" t="s">
        <v>0</v>
      </c>
      <c r="D23" s="29" t="s">
        <v>4</v>
      </c>
      <c r="E23" s="29"/>
      <c r="F23" s="26"/>
    </row>
    <row r="24" spans="1:7" ht="15" thickBot="1" x14ac:dyDescent="0.25">
      <c r="A24" s="25" t="s">
        <v>0</v>
      </c>
      <c r="B24" s="52" t="s">
        <v>0</v>
      </c>
      <c r="C24" s="33" t="s">
        <v>1</v>
      </c>
      <c r="D24" s="7" t="s">
        <v>40</v>
      </c>
      <c r="E24" s="7" t="s">
        <v>2</v>
      </c>
      <c r="F24" s="36" t="s">
        <v>21</v>
      </c>
    </row>
    <row r="25" spans="1:7" ht="15" thickBot="1" x14ac:dyDescent="0.25">
      <c r="A25" s="37" t="s">
        <v>8</v>
      </c>
      <c r="B25" s="39" t="s">
        <v>5</v>
      </c>
      <c r="C25" s="40" t="s">
        <v>14</v>
      </c>
      <c r="D25" s="42" t="s">
        <v>0</v>
      </c>
      <c r="E25" s="42" t="s">
        <v>3</v>
      </c>
      <c r="F25" s="47" t="s">
        <v>3</v>
      </c>
      <c r="G25" s="34" t="s">
        <v>133</v>
      </c>
    </row>
    <row r="26" spans="1:7" ht="15" thickBot="1" x14ac:dyDescent="0.25">
      <c r="A26" s="6" t="s">
        <v>11</v>
      </c>
      <c r="B26" s="7" t="s">
        <v>6</v>
      </c>
      <c r="C26" s="36" t="s">
        <v>17</v>
      </c>
      <c r="D26" s="15" t="s">
        <v>135</v>
      </c>
      <c r="E26" s="15">
        <v>97.209626169752397</v>
      </c>
      <c r="F26" s="19">
        <v>97.430005792624101</v>
      </c>
      <c r="G26" s="17" t="e">
        <f>D26-E26</f>
        <v>#VALUE!</v>
      </c>
    </row>
    <row r="27" spans="1:7" ht="15" thickBot="1" x14ac:dyDescent="0.25">
      <c r="A27" s="6" t="s">
        <v>9</v>
      </c>
      <c r="B27" s="7" t="s">
        <v>7</v>
      </c>
      <c r="C27" s="36" t="s">
        <v>27</v>
      </c>
      <c r="D27" s="15"/>
      <c r="E27" s="15">
        <v>71.545039908779898</v>
      </c>
      <c r="F27" s="19">
        <v>79.074702886247906</v>
      </c>
      <c r="G27" s="17">
        <f t="shared" ref="G27:G32" si="2">D27-E27</f>
        <v>-71.545039908779898</v>
      </c>
    </row>
    <row r="28" spans="1:7" ht="15" thickBot="1" x14ac:dyDescent="0.25">
      <c r="A28" s="6" t="s">
        <v>10</v>
      </c>
      <c r="B28" s="7" t="s">
        <v>7</v>
      </c>
      <c r="C28" s="36" t="s">
        <v>15</v>
      </c>
      <c r="D28" s="15"/>
      <c r="E28" s="15">
        <v>91.289434224839994</v>
      </c>
      <c r="F28" s="19">
        <v>95.894357743097203</v>
      </c>
      <c r="G28" s="17">
        <f t="shared" si="2"/>
        <v>-91.289434224839994</v>
      </c>
    </row>
    <row r="29" spans="1:7" ht="15" thickBot="1" x14ac:dyDescent="0.25">
      <c r="A29" s="6"/>
      <c r="B29" s="7"/>
      <c r="C29" s="36" t="s">
        <v>16</v>
      </c>
      <c r="D29" s="15" t="s">
        <v>135</v>
      </c>
      <c r="E29" s="15">
        <v>91.219510498751603</v>
      </c>
      <c r="F29" s="19">
        <v>93.049483306836194</v>
      </c>
      <c r="G29" s="17" t="e">
        <f t="shared" si="2"/>
        <v>#VALUE!</v>
      </c>
    </row>
    <row r="30" spans="1:7" ht="15" thickBot="1" x14ac:dyDescent="0.25">
      <c r="A30" s="6"/>
      <c r="B30" s="7" t="s">
        <v>6</v>
      </c>
      <c r="C30" s="36" t="s">
        <v>17</v>
      </c>
      <c r="D30" s="15" t="s">
        <v>135</v>
      </c>
      <c r="E30" s="15">
        <v>95.445611180388696</v>
      </c>
      <c r="F30" s="19">
        <v>96.997095731273006</v>
      </c>
      <c r="G30" s="17" t="e">
        <f t="shared" si="2"/>
        <v>#VALUE!</v>
      </c>
    </row>
    <row r="31" spans="1:7" ht="15" thickBot="1" x14ac:dyDescent="0.25">
      <c r="A31" s="6"/>
      <c r="B31" s="50" t="s">
        <v>13</v>
      </c>
      <c r="C31" s="49"/>
      <c r="D31" s="51" t="s">
        <v>135</v>
      </c>
      <c r="E31" s="51">
        <v>93.224098959305493</v>
      </c>
      <c r="F31" s="54">
        <v>95.674684639320404</v>
      </c>
      <c r="G31" s="53" t="e">
        <f t="shared" si="2"/>
        <v>#VALUE!</v>
      </c>
    </row>
    <row r="32" spans="1:7" x14ac:dyDescent="0.2">
      <c r="A32" s="1" t="s">
        <v>12</v>
      </c>
      <c r="B32" s="12"/>
      <c r="C32" s="20"/>
      <c r="D32" s="11" t="s">
        <v>135</v>
      </c>
      <c r="E32" s="11">
        <v>94.370129330359205</v>
      </c>
      <c r="F32" s="4">
        <v>96.068299429318301</v>
      </c>
      <c r="G32" s="9" t="e">
        <f t="shared" si="2"/>
        <v>#VALUE!</v>
      </c>
    </row>
    <row r="33" spans="1:7" x14ac:dyDescent="0.2">
      <c r="G33" s="5"/>
    </row>
    <row r="34" spans="1:7" x14ac:dyDescent="0.2">
      <c r="G34" s="5"/>
    </row>
    <row r="35" spans="1:7" x14ac:dyDescent="0.2">
      <c r="A35" t="s">
        <v>38</v>
      </c>
      <c r="G35" s="5"/>
    </row>
    <row r="36" spans="1:7" ht="15" thickBot="1" x14ac:dyDescent="0.25">
      <c r="A36" s="13" t="s">
        <v>5</v>
      </c>
      <c r="B36" s="3" t="s">
        <v>0</v>
      </c>
      <c r="C36" s="8" t="s">
        <v>1</v>
      </c>
      <c r="D36" s="22" t="s">
        <v>40</v>
      </c>
      <c r="E36" s="22" t="s">
        <v>2</v>
      </c>
      <c r="F36" s="16" t="s">
        <v>21</v>
      </c>
      <c r="G36" s="21" t="s">
        <v>133</v>
      </c>
    </row>
    <row r="37" spans="1:7" ht="15" thickBot="1" x14ac:dyDescent="0.25">
      <c r="A37" s="6" t="s">
        <v>6</v>
      </c>
      <c r="B37" s="7" t="s">
        <v>4</v>
      </c>
      <c r="C37" s="2" t="s">
        <v>3</v>
      </c>
      <c r="D37" s="15">
        <v>96.5841082773225</v>
      </c>
      <c r="E37" s="18">
        <v>95.483187823132795</v>
      </c>
      <c r="F37" s="19">
        <v>96.993116773336595</v>
      </c>
      <c r="G37" s="17">
        <f>D37-E37</f>
        <v>1.1009204541897049</v>
      </c>
    </row>
    <row r="38" spans="1:7" ht="15" thickBot="1" x14ac:dyDescent="0.25">
      <c r="A38" s="6" t="s">
        <v>7</v>
      </c>
      <c r="B38" s="7" t="s">
        <v>4</v>
      </c>
      <c r="C38" s="2" t="s">
        <v>3</v>
      </c>
      <c r="D38" s="15">
        <v>91.5669346770907</v>
      </c>
      <c r="E38" s="18">
        <v>88.998813751388099</v>
      </c>
      <c r="F38" s="19">
        <v>92.922180702641796</v>
      </c>
      <c r="G38" s="17">
        <f t="shared" ref="G38:G39" si="3">D38-E38</f>
        <v>2.5681209257026012</v>
      </c>
    </row>
    <row r="39" spans="1:7" x14ac:dyDescent="0.2">
      <c r="A39" s="1" t="s">
        <v>12</v>
      </c>
      <c r="B39" s="12" t="s">
        <v>4</v>
      </c>
      <c r="C39" s="10" t="s">
        <v>3</v>
      </c>
      <c r="D39" s="11">
        <v>93.006605019815098</v>
      </c>
      <c r="E39" s="14">
        <v>90.880246129078898</v>
      </c>
      <c r="F39" s="4">
        <v>94.096440099389298</v>
      </c>
      <c r="G39" s="9">
        <f t="shared" si="3"/>
        <v>2.1263588907361992</v>
      </c>
    </row>
  </sheetData>
  <mergeCells count="1">
    <mergeCell ref="A1:D1"/>
  </mergeCells>
  <conditionalFormatting sqref="E5:E7">
    <cfRule type="iconSet" priority="5">
      <iconSet iconSet="3Arrows" showValue="0">
        <cfvo type="percent" val="0"/>
        <cfvo type="num" val="0"/>
        <cfvo type="num" val="0"/>
      </iconSet>
    </cfRule>
  </conditionalFormatting>
  <conditionalFormatting sqref="G11">
    <cfRule type="iconSet" priority="4">
      <iconSet iconSet="3Arrows" showValue="0">
        <cfvo type="percent" val="0"/>
        <cfvo type="num" val="0"/>
        <cfvo type="num" val="0"/>
      </iconSet>
    </cfRule>
  </conditionalFormatting>
  <conditionalFormatting sqref="F17:F19 G26:G32 G37:G39">
    <cfRule type="iconSet" priority="1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horizontalDpi="1200" verticalDpi="1200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0"/>
  <sheetViews>
    <sheetView workbookViewId="0">
      <selection activeCell="I70" sqref="I70:I80"/>
    </sheetView>
  </sheetViews>
  <sheetFormatPr defaultRowHeight="14.25" x14ac:dyDescent="0.2"/>
  <cols>
    <col min="1" max="1" width="12.75" bestFit="1" customWidth="1"/>
    <col min="2" max="2" width="21.25" bestFit="1" customWidth="1"/>
    <col min="3" max="3" width="14.125" bestFit="1" customWidth="1"/>
    <col min="4" max="4" width="15.125" bestFit="1" customWidth="1"/>
    <col min="5" max="5" width="31.75" bestFit="1" customWidth="1"/>
    <col min="6" max="6" width="17.375" bestFit="1" customWidth="1"/>
    <col min="7" max="7" width="6.75" bestFit="1" customWidth="1"/>
    <col min="8" max="8" width="5.75" bestFit="1" customWidth="1"/>
    <col min="9" max="9" width="13.625" bestFit="1" customWidth="1"/>
  </cols>
  <sheetData>
    <row r="1" spans="1:9" ht="15" thickBot="1" x14ac:dyDescent="0.25">
      <c r="A1" s="27" t="s">
        <v>0</v>
      </c>
      <c r="B1" s="38" t="s">
        <v>0</v>
      </c>
      <c r="C1" s="38" t="s">
        <v>0</v>
      </c>
      <c r="D1" s="38" t="s">
        <v>0</v>
      </c>
      <c r="E1" s="30" t="s">
        <v>0</v>
      </c>
      <c r="F1" s="29" t="s">
        <v>4</v>
      </c>
      <c r="G1" s="29"/>
      <c r="H1" s="26"/>
    </row>
    <row r="2" spans="1:9" ht="15" thickBot="1" x14ac:dyDescent="0.25">
      <c r="A2" s="25" t="s">
        <v>0</v>
      </c>
      <c r="B2" s="52" t="s">
        <v>0</v>
      </c>
      <c r="C2" s="52" t="s">
        <v>0</v>
      </c>
      <c r="D2" s="52" t="s">
        <v>0</v>
      </c>
      <c r="E2" s="33" t="s">
        <v>1</v>
      </c>
      <c r="F2" s="7" t="s">
        <v>40</v>
      </c>
      <c r="G2" s="7" t="s">
        <v>2</v>
      </c>
      <c r="H2" s="36" t="s">
        <v>21</v>
      </c>
    </row>
    <row r="3" spans="1:9" ht="15" thickBot="1" x14ac:dyDescent="0.25">
      <c r="A3" s="37" t="s">
        <v>5</v>
      </c>
      <c r="B3" s="39" t="s">
        <v>8</v>
      </c>
      <c r="C3" s="39" t="s">
        <v>14</v>
      </c>
      <c r="D3" s="39" t="s">
        <v>42</v>
      </c>
      <c r="E3" s="40" t="s">
        <v>0</v>
      </c>
      <c r="F3" s="42" t="s">
        <v>3</v>
      </c>
      <c r="G3" s="42" t="s">
        <v>3</v>
      </c>
      <c r="H3" s="47" t="s">
        <v>3</v>
      </c>
      <c r="I3" s="55" t="s">
        <v>133</v>
      </c>
    </row>
    <row r="4" spans="1:9" ht="15" thickBot="1" x14ac:dyDescent="0.25">
      <c r="A4" s="6" t="s">
        <v>7</v>
      </c>
      <c r="B4" s="7" t="s">
        <v>9</v>
      </c>
      <c r="C4" s="7" t="s">
        <v>22</v>
      </c>
      <c r="D4" s="7" t="s">
        <v>136</v>
      </c>
      <c r="E4" s="36" t="s">
        <v>137</v>
      </c>
      <c r="F4" s="15">
        <v>85.263157894736807</v>
      </c>
      <c r="G4" s="15">
        <v>83.644386574074105</v>
      </c>
      <c r="H4" s="19">
        <v>93.354430379746802</v>
      </c>
      <c r="I4" s="17">
        <f>F4-G4</f>
        <v>1.6187713206627024</v>
      </c>
    </row>
    <row r="5" spans="1:9" ht="15" thickBot="1" x14ac:dyDescent="0.25">
      <c r="A5" s="6"/>
      <c r="B5" s="7"/>
      <c r="C5" s="7"/>
      <c r="D5" s="7" t="s">
        <v>138</v>
      </c>
      <c r="E5" s="36" t="s">
        <v>139</v>
      </c>
      <c r="F5" s="15">
        <v>82.905982905982896</v>
      </c>
      <c r="G5" s="15">
        <v>79.185980062226193</v>
      </c>
      <c r="H5" s="19">
        <v>92.643284858853704</v>
      </c>
      <c r="I5" s="17">
        <f t="shared" ref="I5:I57" si="0">F5-G5</f>
        <v>3.7200028437567028</v>
      </c>
    </row>
    <row r="6" spans="1:9" ht="15" thickBot="1" x14ac:dyDescent="0.25">
      <c r="A6" s="6"/>
      <c r="B6" s="7"/>
      <c r="C6" s="7"/>
      <c r="D6" s="7" t="s">
        <v>140</v>
      </c>
      <c r="E6" s="36" t="s">
        <v>141</v>
      </c>
      <c r="F6" s="15">
        <v>84.057971014492793</v>
      </c>
      <c r="G6" s="15">
        <v>89.746286315236006</v>
      </c>
      <c r="H6" s="19">
        <v>90.109890109890102</v>
      </c>
      <c r="I6" s="17">
        <f t="shared" si="0"/>
        <v>-5.6883153007432128</v>
      </c>
    </row>
    <row r="7" spans="1:9" ht="15" thickBot="1" x14ac:dyDescent="0.25">
      <c r="A7" s="6"/>
      <c r="B7" s="7"/>
      <c r="C7" s="7"/>
      <c r="D7" s="7" t="s">
        <v>142</v>
      </c>
      <c r="E7" s="36" t="s">
        <v>143</v>
      </c>
      <c r="F7" s="15">
        <v>90.909090909090907</v>
      </c>
      <c r="G7" s="15">
        <v>81.430775163902794</v>
      </c>
      <c r="H7" s="19">
        <v>90</v>
      </c>
      <c r="I7" s="17">
        <f t="shared" si="0"/>
        <v>9.4783157451881124</v>
      </c>
    </row>
    <row r="8" spans="1:9" ht="15" thickBot="1" x14ac:dyDescent="0.25">
      <c r="A8" s="6"/>
      <c r="B8" s="7"/>
      <c r="C8" s="7"/>
      <c r="D8" s="7" t="s">
        <v>144</v>
      </c>
      <c r="E8" s="36" t="s">
        <v>145</v>
      </c>
      <c r="F8" s="15">
        <v>97.021276595744695</v>
      </c>
      <c r="G8" s="15">
        <v>87.1090617481957</v>
      </c>
      <c r="H8" s="19">
        <v>95.848595848595807</v>
      </c>
      <c r="I8" s="17">
        <f t="shared" si="0"/>
        <v>9.9122148475489951</v>
      </c>
    </row>
    <row r="9" spans="1:9" ht="15" thickBot="1" x14ac:dyDescent="0.25">
      <c r="A9" s="6"/>
      <c r="B9" s="7"/>
      <c r="C9" s="7"/>
      <c r="D9" s="7" t="s">
        <v>146</v>
      </c>
      <c r="E9" s="36" t="s">
        <v>147</v>
      </c>
      <c r="F9" s="15">
        <v>90.622406639004197</v>
      </c>
      <c r="G9" s="15">
        <v>88.101898101898101</v>
      </c>
      <c r="H9" s="19">
        <v>94.349732099366804</v>
      </c>
      <c r="I9" s="17">
        <f t="shared" si="0"/>
        <v>2.520508537106096</v>
      </c>
    </row>
    <row r="10" spans="1:9" ht="15" thickBot="1" x14ac:dyDescent="0.25">
      <c r="A10" s="6"/>
      <c r="B10" s="7"/>
      <c r="C10" s="7"/>
      <c r="D10" s="7" t="s">
        <v>148</v>
      </c>
      <c r="E10" s="36" t="s">
        <v>149</v>
      </c>
      <c r="F10" s="15">
        <v>89.1726251276813</v>
      </c>
      <c r="G10" s="15">
        <v>87.3218649439888</v>
      </c>
      <c r="H10" s="19">
        <v>91.671695835847899</v>
      </c>
      <c r="I10" s="17">
        <f t="shared" si="0"/>
        <v>1.8507601836925005</v>
      </c>
    </row>
    <row r="11" spans="1:9" ht="15" thickBot="1" x14ac:dyDescent="0.25">
      <c r="A11" s="6"/>
      <c r="B11" s="7"/>
      <c r="C11" s="7"/>
      <c r="D11" s="7" t="s">
        <v>53</v>
      </c>
      <c r="E11" s="36" t="s">
        <v>54</v>
      </c>
      <c r="F11" s="15"/>
      <c r="G11" s="15"/>
      <c r="H11" s="19"/>
      <c r="I11" s="53"/>
    </row>
    <row r="12" spans="1:9" ht="15" thickBot="1" x14ac:dyDescent="0.25">
      <c r="A12" s="6"/>
      <c r="B12" s="7"/>
      <c r="C12" s="7"/>
      <c r="D12" s="7" t="s">
        <v>123</v>
      </c>
      <c r="E12" s="36" t="s">
        <v>120</v>
      </c>
      <c r="F12" s="15"/>
      <c r="G12" s="15"/>
      <c r="H12" s="19"/>
      <c r="I12" s="17"/>
    </row>
    <row r="13" spans="1:9" ht="15" thickBot="1" x14ac:dyDescent="0.25">
      <c r="A13" s="6"/>
      <c r="B13" s="7"/>
      <c r="C13" s="7"/>
      <c r="D13" s="7" t="s">
        <v>55</v>
      </c>
      <c r="E13" s="36" t="s">
        <v>56</v>
      </c>
      <c r="F13" s="15"/>
      <c r="G13" s="15"/>
      <c r="H13" s="19"/>
      <c r="I13" s="17"/>
    </row>
    <row r="14" spans="1:9" ht="15" thickBot="1" x14ac:dyDescent="0.25">
      <c r="A14" s="6"/>
      <c r="B14" s="7"/>
      <c r="C14" s="7"/>
      <c r="D14" s="7" t="s">
        <v>57</v>
      </c>
      <c r="E14" s="36" t="s">
        <v>58</v>
      </c>
      <c r="F14" s="15"/>
      <c r="G14" s="15"/>
      <c r="H14" s="19"/>
      <c r="I14" s="17"/>
    </row>
    <row r="15" spans="1:9" ht="15" thickBot="1" x14ac:dyDescent="0.25">
      <c r="A15" s="6"/>
      <c r="B15" s="7"/>
      <c r="C15" s="7"/>
      <c r="D15" s="7" t="s">
        <v>61</v>
      </c>
      <c r="E15" s="36" t="s">
        <v>62</v>
      </c>
      <c r="F15" s="15"/>
      <c r="G15" s="15"/>
      <c r="H15" s="19"/>
      <c r="I15" s="17"/>
    </row>
    <row r="16" spans="1:9" ht="15" thickBot="1" x14ac:dyDescent="0.25">
      <c r="A16" s="6"/>
      <c r="B16" s="7"/>
      <c r="C16" s="7"/>
      <c r="D16" s="7" t="s">
        <v>63</v>
      </c>
      <c r="E16" s="36" t="s">
        <v>64</v>
      </c>
      <c r="F16" s="15"/>
      <c r="G16" s="15"/>
      <c r="H16" s="19"/>
      <c r="I16" s="53"/>
    </row>
    <row r="17" spans="1:9" ht="15" thickBot="1" x14ac:dyDescent="0.25">
      <c r="A17" s="6"/>
      <c r="B17" s="7"/>
      <c r="C17" s="7"/>
      <c r="D17" s="7" t="s">
        <v>69</v>
      </c>
      <c r="E17" s="36" t="s">
        <v>70</v>
      </c>
      <c r="F17" s="15"/>
      <c r="G17" s="15"/>
      <c r="H17" s="19"/>
      <c r="I17" s="17"/>
    </row>
    <row r="18" spans="1:9" ht="15" thickBot="1" x14ac:dyDescent="0.25">
      <c r="A18" s="6"/>
      <c r="B18" s="7"/>
      <c r="C18" s="7"/>
      <c r="D18" s="50" t="s">
        <v>13</v>
      </c>
      <c r="E18" s="49"/>
      <c r="F18" s="51">
        <v>89.214175654853605</v>
      </c>
      <c r="G18" s="51">
        <v>86.4647219828679</v>
      </c>
      <c r="H18" s="54">
        <v>92.297467933807397</v>
      </c>
      <c r="I18" s="17">
        <f t="shared" si="0"/>
        <v>2.7494536719857052</v>
      </c>
    </row>
    <row r="19" spans="1:9" ht="15" thickBot="1" x14ac:dyDescent="0.25">
      <c r="A19" s="6"/>
      <c r="B19" s="7"/>
      <c r="C19" s="7" t="s">
        <v>26</v>
      </c>
      <c r="D19" s="7" t="s">
        <v>150</v>
      </c>
      <c r="E19" s="36" t="s">
        <v>151</v>
      </c>
      <c r="F19" s="15">
        <v>93.589743589743605</v>
      </c>
      <c r="G19" s="15">
        <v>83.508598970314395</v>
      </c>
      <c r="H19" s="19">
        <v>97.616777883698802</v>
      </c>
      <c r="I19" s="53">
        <f t="shared" si="0"/>
        <v>10.08114461942921</v>
      </c>
    </row>
    <row r="20" spans="1:9" ht="15" thickBot="1" x14ac:dyDescent="0.25">
      <c r="A20" s="6"/>
      <c r="B20" s="7"/>
      <c r="C20" s="7"/>
      <c r="D20" s="7" t="s">
        <v>51</v>
      </c>
      <c r="E20" s="36" t="s">
        <v>52</v>
      </c>
      <c r="F20" s="15"/>
      <c r="G20" s="15"/>
      <c r="H20" s="19"/>
      <c r="I20" s="17"/>
    </row>
    <row r="21" spans="1:9" ht="15" thickBot="1" x14ac:dyDescent="0.25">
      <c r="A21" s="6"/>
      <c r="B21" s="7"/>
      <c r="C21" s="7"/>
      <c r="D21" s="50" t="s">
        <v>13</v>
      </c>
      <c r="E21" s="49"/>
      <c r="F21" s="51">
        <v>93.589743589743605</v>
      </c>
      <c r="G21" s="51">
        <v>83.7249222186461</v>
      </c>
      <c r="H21" s="54">
        <v>96.650383810188401</v>
      </c>
      <c r="I21" s="17">
        <f t="shared" si="0"/>
        <v>9.8648213710975057</v>
      </c>
    </row>
    <row r="22" spans="1:9" ht="15" thickBot="1" x14ac:dyDescent="0.25">
      <c r="A22" s="6"/>
      <c r="B22" s="7"/>
      <c r="C22" s="7" t="s">
        <v>27</v>
      </c>
      <c r="D22" s="7" t="s">
        <v>152</v>
      </c>
      <c r="E22" s="36" t="s">
        <v>153</v>
      </c>
      <c r="F22" s="15">
        <v>57.5</v>
      </c>
      <c r="G22" s="15">
        <v>88.485009286282803</v>
      </c>
      <c r="H22" s="19">
        <v>84.1666666666667</v>
      </c>
      <c r="I22" s="53">
        <f t="shared" si="0"/>
        <v>-30.985009286282803</v>
      </c>
    </row>
    <row r="23" spans="1:9" ht="15" thickBot="1" x14ac:dyDescent="0.25">
      <c r="A23" s="6"/>
      <c r="B23" s="7"/>
      <c r="C23" s="7"/>
      <c r="D23" s="7" t="s">
        <v>154</v>
      </c>
      <c r="E23" s="36" t="s">
        <v>155</v>
      </c>
      <c r="F23" s="15">
        <v>70.689655172413794</v>
      </c>
      <c r="G23" s="15">
        <v>78.736428736428707</v>
      </c>
      <c r="H23" s="19">
        <v>78.971255673222402</v>
      </c>
      <c r="I23" s="53">
        <f t="shared" si="0"/>
        <v>-8.0467735640149129</v>
      </c>
    </row>
    <row r="24" spans="1:9" ht="15" thickBot="1" x14ac:dyDescent="0.25">
      <c r="A24" s="6"/>
      <c r="B24" s="7"/>
      <c r="C24" s="7"/>
      <c r="D24" s="7" t="s">
        <v>156</v>
      </c>
      <c r="E24" s="36" t="s">
        <v>157</v>
      </c>
      <c r="F24" s="15">
        <v>65.090909090909093</v>
      </c>
      <c r="G24" s="15">
        <v>71.545039908779898</v>
      </c>
      <c r="H24" s="19">
        <v>79.074702886247906</v>
      </c>
      <c r="I24" s="17">
        <f t="shared" si="0"/>
        <v>-6.454130817870805</v>
      </c>
    </row>
    <row r="25" spans="1:9" ht="15" thickBot="1" x14ac:dyDescent="0.25">
      <c r="A25" s="6"/>
      <c r="B25" s="7"/>
      <c r="C25" s="7"/>
      <c r="D25" s="7" t="s">
        <v>47</v>
      </c>
      <c r="E25" s="36" t="s">
        <v>48</v>
      </c>
      <c r="F25" s="15"/>
      <c r="G25" s="15"/>
      <c r="H25" s="19"/>
      <c r="I25" s="17"/>
    </row>
    <row r="26" spans="1:9" ht="15" thickBot="1" x14ac:dyDescent="0.25">
      <c r="A26" s="6"/>
      <c r="B26" s="7"/>
      <c r="C26" s="7"/>
      <c r="D26" s="7" t="s">
        <v>59</v>
      </c>
      <c r="E26" s="36" t="s">
        <v>60</v>
      </c>
      <c r="F26" s="15"/>
      <c r="G26" s="15"/>
      <c r="H26" s="19"/>
      <c r="I26" s="17"/>
    </row>
    <row r="27" spans="1:9" ht="15" thickBot="1" x14ac:dyDescent="0.25">
      <c r="A27" s="6"/>
      <c r="B27" s="7"/>
      <c r="C27" s="7"/>
      <c r="D27" s="7" t="s">
        <v>65</v>
      </c>
      <c r="E27" s="36" t="s">
        <v>66</v>
      </c>
      <c r="F27" s="15"/>
      <c r="G27" s="15"/>
      <c r="H27" s="19"/>
      <c r="I27" s="17"/>
    </row>
    <row r="28" spans="1:9" ht="15" thickBot="1" x14ac:dyDescent="0.25">
      <c r="A28" s="6"/>
      <c r="B28" s="7"/>
      <c r="C28" s="7"/>
      <c r="D28" s="50" t="s">
        <v>13</v>
      </c>
      <c r="E28" s="49"/>
      <c r="F28" s="51">
        <v>65.968586387434598</v>
      </c>
      <c r="G28" s="51">
        <v>74.035123754749904</v>
      </c>
      <c r="H28" s="54">
        <v>76.013904982618797</v>
      </c>
      <c r="I28" s="53">
        <f t="shared" si="0"/>
        <v>-8.0665373673153056</v>
      </c>
    </row>
    <row r="29" spans="1:9" ht="15" thickBot="1" x14ac:dyDescent="0.25">
      <c r="A29" s="6"/>
      <c r="B29" s="7"/>
      <c r="C29" s="7" t="s">
        <v>30</v>
      </c>
      <c r="D29" s="7" t="s">
        <v>158</v>
      </c>
      <c r="E29" s="36" t="s">
        <v>159</v>
      </c>
      <c r="F29" s="15">
        <v>90.878754171301395</v>
      </c>
      <c r="G29" s="15">
        <v>82.525990944274398</v>
      </c>
      <c r="H29" s="19">
        <v>92.105714776042603</v>
      </c>
      <c r="I29" s="17">
        <f t="shared" si="0"/>
        <v>8.3527632270269976</v>
      </c>
    </row>
    <row r="30" spans="1:9" ht="15" thickBot="1" x14ac:dyDescent="0.25">
      <c r="A30" s="6"/>
      <c r="B30" s="7"/>
      <c r="C30" s="7"/>
      <c r="D30" s="7" t="s">
        <v>160</v>
      </c>
      <c r="E30" s="36" t="s">
        <v>161</v>
      </c>
      <c r="F30" s="15">
        <v>89.3333333333333</v>
      </c>
      <c r="G30" s="15">
        <v>88.075313807531401</v>
      </c>
      <c r="H30" s="19">
        <v>89.679715302491104</v>
      </c>
      <c r="I30" s="17">
        <f t="shared" si="0"/>
        <v>1.2580195258018989</v>
      </c>
    </row>
    <row r="31" spans="1:9" ht="15" thickBot="1" x14ac:dyDescent="0.25">
      <c r="A31" s="6"/>
      <c r="B31" s="7"/>
      <c r="C31" s="7"/>
      <c r="D31" s="7" t="s">
        <v>43</v>
      </c>
      <c r="E31" s="36" t="s">
        <v>44</v>
      </c>
      <c r="F31" s="15"/>
      <c r="G31" s="15"/>
      <c r="H31" s="19"/>
      <c r="I31" s="17"/>
    </row>
    <row r="32" spans="1:9" ht="15" thickBot="1" x14ac:dyDescent="0.25">
      <c r="A32" s="6"/>
      <c r="B32" s="7"/>
      <c r="C32" s="7"/>
      <c r="D32" s="7" t="s">
        <v>45</v>
      </c>
      <c r="E32" s="36" t="s">
        <v>46</v>
      </c>
      <c r="F32" s="15"/>
      <c r="G32" s="15"/>
      <c r="H32" s="19"/>
      <c r="I32" s="53"/>
    </row>
    <row r="33" spans="1:9" ht="15" thickBot="1" x14ac:dyDescent="0.25">
      <c r="A33" s="6"/>
      <c r="B33" s="7"/>
      <c r="C33" s="7"/>
      <c r="D33" s="50" t="s">
        <v>13</v>
      </c>
      <c r="E33" s="49"/>
      <c r="F33" s="51">
        <v>90.816871329418007</v>
      </c>
      <c r="G33" s="51">
        <v>82.783203125</v>
      </c>
      <c r="H33" s="54">
        <v>91.513437057991496</v>
      </c>
      <c r="I33" s="17">
        <f t="shared" si="0"/>
        <v>8.0336682044180066</v>
      </c>
    </row>
    <row r="34" spans="1:9" ht="15" thickBot="1" x14ac:dyDescent="0.25">
      <c r="A34" s="6"/>
      <c r="B34" s="7"/>
      <c r="C34" s="7" t="s">
        <v>31</v>
      </c>
      <c r="D34" s="7" t="s">
        <v>162</v>
      </c>
      <c r="E34" s="36" t="s">
        <v>163</v>
      </c>
      <c r="F34" s="15">
        <v>91.991341991341997</v>
      </c>
      <c r="G34" s="15">
        <v>84.465037135827401</v>
      </c>
      <c r="H34" s="19">
        <v>91.775763679086893</v>
      </c>
      <c r="I34" s="17">
        <f t="shared" si="0"/>
        <v>7.5263048555145957</v>
      </c>
    </row>
    <row r="35" spans="1:9" ht="15" thickBot="1" x14ac:dyDescent="0.25">
      <c r="A35" s="6"/>
      <c r="B35" s="7"/>
      <c r="C35" s="7"/>
      <c r="D35" s="7" t="s">
        <v>164</v>
      </c>
      <c r="E35" s="36" t="s">
        <v>165</v>
      </c>
      <c r="F35" s="15">
        <v>85.185185185185205</v>
      </c>
      <c r="G35" s="15">
        <v>84.360189573459706</v>
      </c>
      <c r="H35" s="19">
        <v>90</v>
      </c>
      <c r="I35" s="17">
        <f t="shared" si="0"/>
        <v>0.82499561172549818</v>
      </c>
    </row>
    <row r="36" spans="1:9" ht="15" thickBot="1" x14ac:dyDescent="0.25">
      <c r="A36" s="6"/>
      <c r="B36" s="7"/>
      <c r="C36" s="7"/>
      <c r="D36" s="7" t="s">
        <v>49</v>
      </c>
      <c r="E36" s="36" t="s">
        <v>50</v>
      </c>
      <c r="F36" s="15"/>
      <c r="G36" s="15"/>
      <c r="H36" s="19"/>
      <c r="I36" s="53"/>
    </row>
    <row r="37" spans="1:9" ht="15" thickBot="1" x14ac:dyDescent="0.25">
      <c r="A37" s="6"/>
      <c r="B37" s="7"/>
      <c r="C37" s="7"/>
      <c r="D37" s="7" t="s">
        <v>67</v>
      </c>
      <c r="E37" s="36" t="s">
        <v>68</v>
      </c>
      <c r="F37" s="15"/>
      <c r="G37" s="15"/>
      <c r="H37" s="19"/>
      <c r="I37" s="17"/>
    </row>
    <row r="38" spans="1:9" ht="15" thickBot="1" x14ac:dyDescent="0.25">
      <c r="A38" s="6"/>
      <c r="B38" s="7"/>
      <c r="C38" s="7"/>
      <c r="D38" s="50" t="s">
        <v>13</v>
      </c>
      <c r="E38" s="49"/>
      <c r="F38" s="51">
        <v>91.615541922290404</v>
      </c>
      <c r="G38" s="51">
        <v>84.668343704488294</v>
      </c>
      <c r="H38" s="54">
        <v>91.825487944890895</v>
      </c>
      <c r="I38" s="17">
        <f t="shared" si="0"/>
        <v>6.9471982178021108</v>
      </c>
    </row>
    <row r="39" spans="1:9" ht="15" thickBot="1" x14ac:dyDescent="0.25">
      <c r="A39" s="6"/>
      <c r="B39" s="7"/>
      <c r="C39" s="50" t="s">
        <v>13</v>
      </c>
      <c r="D39" s="50"/>
      <c r="E39" s="49"/>
      <c r="F39" s="51">
        <v>87.674288901282793</v>
      </c>
      <c r="G39" s="51">
        <v>83.515750701623404</v>
      </c>
      <c r="H39" s="54">
        <v>90.134982458226801</v>
      </c>
      <c r="I39" s="17">
        <f t="shared" si="0"/>
        <v>4.1585381996593895</v>
      </c>
    </row>
    <row r="40" spans="1:9" ht="15" thickBot="1" x14ac:dyDescent="0.25">
      <c r="A40" s="6"/>
      <c r="B40" s="7" t="s">
        <v>10</v>
      </c>
      <c r="C40" s="7" t="s">
        <v>15</v>
      </c>
      <c r="D40" s="7" t="s">
        <v>166</v>
      </c>
      <c r="E40" s="36" t="s">
        <v>167</v>
      </c>
      <c r="F40" s="15">
        <v>91.6666666666667</v>
      </c>
      <c r="G40" s="15">
        <v>91.552583904525306</v>
      </c>
      <c r="H40" s="19">
        <v>95.933162408275095</v>
      </c>
      <c r="I40" s="17">
        <f t="shared" si="0"/>
        <v>0.11408276214139335</v>
      </c>
    </row>
    <row r="41" spans="1:9" ht="15" thickBot="1" x14ac:dyDescent="0.25">
      <c r="A41" s="6"/>
      <c r="B41" s="7"/>
      <c r="C41" s="7"/>
      <c r="D41" s="7" t="s">
        <v>168</v>
      </c>
      <c r="E41" s="36" t="s">
        <v>169</v>
      </c>
      <c r="F41" s="15">
        <v>94.354838709677395</v>
      </c>
      <c r="G41" s="15">
        <v>86.183991238512405</v>
      </c>
      <c r="H41" s="19">
        <v>93.209408194233703</v>
      </c>
      <c r="I41" s="53">
        <f t="shared" si="0"/>
        <v>8.1708474711649899</v>
      </c>
    </row>
    <row r="42" spans="1:9" ht="15" thickBot="1" x14ac:dyDescent="0.25">
      <c r="A42" s="6"/>
      <c r="B42" s="7"/>
      <c r="C42" s="7"/>
      <c r="D42" s="7" t="s">
        <v>170</v>
      </c>
      <c r="E42" s="36" t="s">
        <v>171</v>
      </c>
      <c r="F42" s="15">
        <v>91.288566243194197</v>
      </c>
      <c r="G42" s="15">
        <v>93.2884711244036</v>
      </c>
      <c r="H42" s="19">
        <v>96.206115515288801</v>
      </c>
      <c r="I42" s="53">
        <f t="shared" si="0"/>
        <v>-1.9999048812094031</v>
      </c>
    </row>
    <row r="43" spans="1:9" ht="15" thickBot="1" x14ac:dyDescent="0.25">
      <c r="A43" s="6"/>
      <c r="B43" s="7"/>
      <c r="C43" s="7"/>
      <c r="D43" s="7" t="s">
        <v>172</v>
      </c>
      <c r="E43" s="36" t="s">
        <v>173</v>
      </c>
      <c r="F43" s="15">
        <v>94.002447980416207</v>
      </c>
      <c r="G43" s="15">
        <v>92.828341777860302</v>
      </c>
      <c r="H43" s="19">
        <v>97.085289514867</v>
      </c>
      <c r="I43" s="53">
        <f t="shared" si="0"/>
        <v>1.1741062025559046</v>
      </c>
    </row>
    <row r="44" spans="1:9" ht="15" thickBot="1" x14ac:dyDescent="0.25">
      <c r="A44" s="6"/>
      <c r="B44" s="7"/>
      <c r="C44" s="7"/>
      <c r="D44" s="7" t="s">
        <v>97</v>
      </c>
      <c r="E44" s="36" t="s">
        <v>98</v>
      </c>
      <c r="F44" s="15"/>
      <c r="G44" s="15"/>
      <c r="H44" s="19"/>
      <c r="I44" s="17"/>
    </row>
    <row r="45" spans="1:9" ht="15" thickBot="1" x14ac:dyDescent="0.25">
      <c r="A45" s="6"/>
      <c r="B45" s="7"/>
      <c r="C45" s="7"/>
      <c r="D45" s="7" t="s">
        <v>99</v>
      </c>
      <c r="E45" s="36" t="s">
        <v>100</v>
      </c>
      <c r="F45" s="15"/>
      <c r="G45" s="15"/>
      <c r="H45" s="19"/>
      <c r="I45" s="17"/>
    </row>
    <row r="46" spans="1:9" ht="15" thickBot="1" x14ac:dyDescent="0.25">
      <c r="A46" s="6"/>
      <c r="B46" s="7"/>
      <c r="C46" s="7"/>
      <c r="D46" s="7" t="s">
        <v>101</v>
      </c>
      <c r="E46" s="36" t="s">
        <v>102</v>
      </c>
      <c r="F46" s="15"/>
      <c r="G46" s="15"/>
      <c r="H46" s="19"/>
      <c r="I46" s="17"/>
    </row>
    <row r="47" spans="1:9" ht="15" thickBot="1" x14ac:dyDescent="0.25">
      <c r="A47" s="6"/>
      <c r="B47" s="7"/>
      <c r="C47" s="7"/>
      <c r="D47" s="7" t="s">
        <v>105</v>
      </c>
      <c r="E47" s="36" t="s">
        <v>106</v>
      </c>
      <c r="F47" s="15"/>
      <c r="G47" s="15"/>
      <c r="H47" s="19"/>
      <c r="I47" s="17"/>
    </row>
    <row r="48" spans="1:9" ht="15" thickBot="1" x14ac:dyDescent="0.25">
      <c r="A48" s="6"/>
      <c r="B48" s="7"/>
      <c r="C48" s="7"/>
      <c r="D48" s="50" t="s">
        <v>13</v>
      </c>
      <c r="E48" s="49"/>
      <c r="F48" s="51">
        <v>92.493339601943305</v>
      </c>
      <c r="G48" s="51">
        <v>91.339059873497305</v>
      </c>
      <c r="H48" s="54">
        <v>95.238263950398604</v>
      </c>
      <c r="I48" s="17">
        <f t="shared" si="0"/>
        <v>1.1542797284459994</v>
      </c>
    </row>
    <row r="49" spans="1:9" ht="15" thickBot="1" x14ac:dyDescent="0.25">
      <c r="A49" s="6"/>
      <c r="B49" s="7"/>
      <c r="C49" s="7" t="s">
        <v>26</v>
      </c>
      <c r="D49" s="7" t="s">
        <v>174</v>
      </c>
      <c r="E49" s="36" t="s">
        <v>175</v>
      </c>
      <c r="F49" s="15">
        <v>94.771241830065406</v>
      </c>
      <c r="G49" s="15">
        <v>90.182610705676396</v>
      </c>
      <c r="H49" s="19">
        <v>91.599190283400802</v>
      </c>
      <c r="I49" s="17">
        <f t="shared" si="0"/>
        <v>4.5886311243890106</v>
      </c>
    </row>
    <row r="50" spans="1:9" ht="15" thickBot="1" x14ac:dyDescent="0.25">
      <c r="A50" s="6"/>
      <c r="B50" s="7"/>
      <c r="C50" s="7"/>
      <c r="D50" s="7" t="s">
        <v>176</v>
      </c>
      <c r="E50" s="36" t="s">
        <v>177</v>
      </c>
      <c r="F50" s="15">
        <v>92.554557124518595</v>
      </c>
      <c r="G50" s="15">
        <v>88.957055214723894</v>
      </c>
      <c r="H50" s="19">
        <v>94.396389620158004</v>
      </c>
      <c r="I50" s="17">
        <f t="shared" si="0"/>
        <v>3.5975019097947012</v>
      </c>
    </row>
    <row r="51" spans="1:9" ht="15" thickBot="1" x14ac:dyDescent="0.25">
      <c r="A51" s="6"/>
      <c r="B51" s="7"/>
      <c r="C51" s="7"/>
      <c r="D51" s="7" t="s">
        <v>71</v>
      </c>
      <c r="E51" s="36" t="s">
        <v>72</v>
      </c>
      <c r="F51" s="15"/>
      <c r="G51" s="15"/>
      <c r="H51" s="19"/>
      <c r="I51" s="17"/>
    </row>
    <row r="52" spans="1:9" ht="15" thickBot="1" x14ac:dyDescent="0.25">
      <c r="A52" s="6"/>
      <c r="B52" s="7"/>
      <c r="C52" s="7"/>
      <c r="D52" s="7" t="s">
        <v>73</v>
      </c>
      <c r="E52" s="36" t="s">
        <v>74</v>
      </c>
      <c r="F52" s="15"/>
      <c r="G52" s="15"/>
      <c r="H52" s="19"/>
      <c r="I52" s="53"/>
    </row>
    <row r="53" spans="1:9" x14ac:dyDescent="0.2">
      <c r="A53" s="6"/>
      <c r="B53" s="7"/>
      <c r="C53" s="7"/>
      <c r="D53" s="7" t="s">
        <v>87</v>
      </c>
      <c r="E53" s="36" t="s">
        <v>88</v>
      </c>
      <c r="F53" s="15"/>
      <c r="G53" s="15"/>
      <c r="H53" s="19"/>
      <c r="I53" s="9"/>
    </row>
    <row r="54" spans="1:9" x14ac:dyDescent="0.2">
      <c r="A54" s="6"/>
      <c r="B54" s="7"/>
      <c r="C54" s="7"/>
      <c r="D54" s="50" t="s">
        <v>13</v>
      </c>
      <c r="E54" s="49"/>
      <c r="F54" s="51">
        <v>93.529834651330006</v>
      </c>
      <c r="G54" s="51">
        <v>89.751438889515896</v>
      </c>
      <c r="H54" s="54">
        <v>92.778649921507096</v>
      </c>
      <c r="I54" s="17">
        <f t="shared" si="0"/>
        <v>3.7783957618141102</v>
      </c>
    </row>
    <row r="55" spans="1:9" x14ac:dyDescent="0.2">
      <c r="A55" s="6"/>
      <c r="B55" s="7"/>
      <c r="C55" s="7" t="s">
        <v>34</v>
      </c>
      <c r="D55" s="7" t="s">
        <v>178</v>
      </c>
      <c r="E55" s="36" t="s">
        <v>179</v>
      </c>
      <c r="F55" s="15">
        <v>92.740662809047905</v>
      </c>
      <c r="G55" s="15">
        <v>89.8784678568435</v>
      </c>
      <c r="H55" s="19">
        <v>93.545570022229299</v>
      </c>
      <c r="I55" s="17">
        <f t="shared" si="0"/>
        <v>2.8621949522044048</v>
      </c>
    </row>
    <row r="56" spans="1:9" x14ac:dyDescent="0.2">
      <c r="A56" s="6"/>
      <c r="B56" s="7"/>
      <c r="C56" s="7"/>
      <c r="D56" s="7" t="s">
        <v>180</v>
      </c>
      <c r="E56" s="36" t="s">
        <v>181</v>
      </c>
      <c r="F56" s="15">
        <v>96.441605839416098</v>
      </c>
      <c r="G56" s="15">
        <v>95.091933844590201</v>
      </c>
      <c r="H56" s="19">
        <v>96.402684563758399</v>
      </c>
      <c r="I56" s="17">
        <f t="shared" si="0"/>
        <v>1.3496719948258971</v>
      </c>
    </row>
    <row r="57" spans="1:9" x14ac:dyDescent="0.2">
      <c r="A57" s="6"/>
      <c r="B57" s="7"/>
      <c r="C57" s="7"/>
      <c r="D57" s="7" t="s">
        <v>182</v>
      </c>
      <c r="E57" s="36" t="s">
        <v>183</v>
      </c>
      <c r="F57" s="15">
        <v>94.054580896686204</v>
      </c>
      <c r="G57" s="15">
        <v>88.1309772626512</v>
      </c>
      <c r="H57" s="19">
        <v>93.566392479436004</v>
      </c>
      <c r="I57" s="17">
        <f t="shared" si="0"/>
        <v>5.923603634035004</v>
      </c>
    </row>
    <row r="58" spans="1:9" x14ac:dyDescent="0.2">
      <c r="A58" s="6"/>
      <c r="B58" s="7"/>
      <c r="C58" s="7"/>
      <c r="D58" s="7" t="s">
        <v>93</v>
      </c>
      <c r="E58" s="36" t="s">
        <v>94</v>
      </c>
      <c r="F58" s="15"/>
      <c r="G58" s="15"/>
      <c r="H58" s="19"/>
    </row>
    <row r="59" spans="1:9" x14ac:dyDescent="0.2">
      <c r="A59" s="6"/>
      <c r="B59" s="7"/>
      <c r="C59" s="7"/>
      <c r="D59" s="7" t="s">
        <v>95</v>
      </c>
      <c r="E59" s="36" t="s">
        <v>96</v>
      </c>
      <c r="F59" s="15"/>
      <c r="G59" s="15"/>
      <c r="H59" s="19"/>
    </row>
    <row r="60" spans="1:9" x14ac:dyDescent="0.2">
      <c r="A60" s="6"/>
      <c r="B60" s="7"/>
      <c r="C60" s="7"/>
      <c r="D60" s="7" t="s">
        <v>103</v>
      </c>
      <c r="E60" s="36" t="s">
        <v>104</v>
      </c>
      <c r="F60" s="15"/>
      <c r="G60" s="15"/>
      <c r="H60" s="19"/>
    </row>
    <row r="61" spans="1:9" x14ac:dyDescent="0.2">
      <c r="A61" s="6"/>
      <c r="B61" s="7"/>
      <c r="C61" s="7"/>
      <c r="D61" s="50" t="s">
        <v>13</v>
      </c>
      <c r="E61" s="49"/>
      <c r="F61" s="51">
        <v>93.652937204591495</v>
      </c>
      <c r="G61" s="51">
        <v>90.6691223741595</v>
      </c>
      <c r="H61" s="54">
        <v>93.991051288688396</v>
      </c>
      <c r="I61" s="17">
        <f t="shared" ref="I61:I65" si="1">F61-G61</f>
        <v>2.9838148304319958</v>
      </c>
    </row>
    <row r="62" spans="1:9" x14ac:dyDescent="0.2">
      <c r="A62" s="6"/>
      <c r="B62" s="7"/>
      <c r="C62" s="7" t="s">
        <v>16</v>
      </c>
      <c r="D62" s="7" t="s">
        <v>184</v>
      </c>
      <c r="E62" s="36" t="s">
        <v>185</v>
      </c>
      <c r="F62" s="15">
        <v>96.942148760330596</v>
      </c>
      <c r="G62" s="15">
        <v>93.908379495295904</v>
      </c>
      <c r="H62" s="19">
        <v>96.906438631790806</v>
      </c>
      <c r="I62" s="17">
        <f t="shared" si="1"/>
        <v>3.0337692650346924</v>
      </c>
    </row>
    <row r="63" spans="1:9" x14ac:dyDescent="0.2">
      <c r="A63" s="6"/>
      <c r="B63" s="7"/>
      <c r="C63" s="7"/>
      <c r="D63" s="7" t="s">
        <v>186</v>
      </c>
      <c r="E63" s="36" t="s">
        <v>187</v>
      </c>
      <c r="F63" s="15">
        <v>83.824289405684794</v>
      </c>
      <c r="G63" s="15">
        <v>88.855008213875806</v>
      </c>
      <c r="H63" s="19">
        <v>87.645761109360194</v>
      </c>
      <c r="I63" s="17">
        <f t="shared" si="1"/>
        <v>-5.0307188081910112</v>
      </c>
    </row>
    <row r="64" spans="1:9" x14ac:dyDescent="0.2">
      <c r="A64" s="6"/>
      <c r="B64" s="7"/>
      <c r="C64" s="7"/>
      <c r="D64" s="7" t="s">
        <v>188</v>
      </c>
      <c r="E64" s="36" t="s">
        <v>189</v>
      </c>
      <c r="F64" s="15">
        <v>98.490186210367398</v>
      </c>
      <c r="G64" s="15">
        <v>91.450654608549399</v>
      </c>
      <c r="H64" s="19">
        <v>94.4190301921318</v>
      </c>
      <c r="I64" s="17">
        <f t="shared" si="1"/>
        <v>7.0395316018179983</v>
      </c>
    </row>
    <row r="65" spans="1:9" x14ac:dyDescent="0.2">
      <c r="A65" s="6"/>
      <c r="B65" s="7"/>
      <c r="C65" s="7"/>
      <c r="D65" s="7" t="s">
        <v>190</v>
      </c>
      <c r="E65" s="36" t="s">
        <v>191</v>
      </c>
      <c r="F65" s="15">
        <v>93.225480283114194</v>
      </c>
      <c r="G65" s="15">
        <v>91.974146049139605</v>
      </c>
      <c r="H65" s="19">
        <v>96.120689655172399</v>
      </c>
      <c r="I65" s="17">
        <f t="shared" si="1"/>
        <v>1.251334233974589</v>
      </c>
    </row>
    <row r="66" spans="1:9" x14ac:dyDescent="0.2">
      <c r="A66" s="6"/>
      <c r="B66" s="7"/>
      <c r="C66" s="7"/>
      <c r="D66" s="7" t="s">
        <v>107</v>
      </c>
      <c r="E66" s="36" t="s">
        <v>108</v>
      </c>
      <c r="F66" s="15"/>
      <c r="G66" s="15"/>
      <c r="H66" s="19"/>
    </row>
    <row r="67" spans="1:9" x14ac:dyDescent="0.2">
      <c r="A67" s="6"/>
      <c r="B67" s="7"/>
      <c r="C67" s="7"/>
      <c r="D67" s="7" t="s">
        <v>109</v>
      </c>
      <c r="E67" s="36" t="s">
        <v>110</v>
      </c>
      <c r="F67" s="15" t="s">
        <v>135</v>
      </c>
      <c r="G67" s="15"/>
      <c r="H67" s="19"/>
    </row>
    <row r="68" spans="1:9" x14ac:dyDescent="0.2">
      <c r="A68" s="6"/>
      <c r="B68" s="7"/>
      <c r="C68" s="7"/>
      <c r="D68" s="7" t="s">
        <v>111</v>
      </c>
      <c r="E68" s="36" t="s">
        <v>112</v>
      </c>
      <c r="F68" s="15"/>
      <c r="G68" s="15"/>
      <c r="H68" s="19"/>
    </row>
    <row r="69" spans="1:9" x14ac:dyDescent="0.2">
      <c r="A69" s="6"/>
      <c r="B69" s="7"/>
      <c r="C69" s="7"/>
      <c r="D69" s="7" t="s">
        <v>113</v>
      </c>
      <c r="E69" s="36" t="s">
        <v>114</v>
      </c>
      <c r="F69" s="15"/>
      <c r="G69" s="15"/>
      <c r="H69" s="19"/>
    </row>
    <row r="70" spans="1:9" x14ac:dyDescent="0.2">
      <c r="A70" s="6"/>
      <c r="B70" s="7"/>
      <c r="C70" s="7"/>
      <c r="D70" s="50" t="s">
        <v>13</v>
      </c>
      <c r="E70" s="49"/>
      <c r="F70" s="51">
        <v>92.697271687632707</v>
      </c>
      <c r="G70" s="51">
        <v>91.253511760155305</v>
      </c>
      <c r="H70" s="54">
        <v>92.936176449036395</v>
      </c>
      <c r="I70" s="17">
        <f t="shared" ref="I70:I80" si="2">F70-G70</f>
        <v>1.4437599274774016</v>
      </c>
    </row>
    <row r="71" spans="1:9" x14ac:dyDescent="0.2">
      <c r="A71" s="6"/>
      <c r="B71" s="7"/>
      <c r="C71" s="50" t="s">
        <v>13</v>
      </c>
      <c r="D71" s="50"/>
      <c r="E71" s="49"/>
      <c r="F71" s="51">
        <v>92.975727910380002</v>
      </c>
      <c r="G71" s="51">
        <v>90.997199261962095</v>
      </c>
      <c r="H71" s="54">
        <v>93.976296496199396</v>
      </c>
      <c r="I71" s="17">
        <f t="shared" si="2"/>
        <v>1.9785286484179068</v>
      </c>
    </row>
    <row r="72" spans="1:9" x14ac:dyDescent="0.2">
      <c r="A72" s="6"/>
      <c r="B72" s="50" t="s">
        <v>13</v>
      </c>
      <c r="C72" s="50"/>
      <c r="D72" s="50"/>
      <c r="E72" s="49"/>
      <c r="F72" s="51">
        <v>91.5669346770907</v>
      </c>
      <c r="G72" s="51">
        <v>88.998813751388099</v>
      </c>
      <c r="H72" s="54">
        <v>92.922180702641796</v>
      </c>
      <c r="I72" s="17">
        <f t="shared" si="2"/>
        <v>2.5681209257026012</v>
      </c>
    </row>
    <row r="73" spans="1:9" x14ac:dyDescent="0.2">
      <c r="A73" s="6" t="s">
        <v>6</v>
      </c>
      <c r="B73" s="7" t="s">
        <v>10</v>
      </c>
      <c r="C73" s="7" t="s">
        <v>17</v>
      </c>
      <c r="D73" s="7" t="s">
        <v>192</v>
      </c>
      <c r="E73" s="36" t="s">
        <v>193</v>
      </c>
      <c r="F73" s="15">
        <v>95.305832147937394</v>
      </c>
      <c r="G73" s="15">
        <v>96.587086717532202</v>
      </c>
      <c r="H73" s="19">
        <v>98.0299785867238</v>
      </c>
      <c r="I73" s="17">
        <f t="shared" si="2"/>
        <v>-1.2812545695948074</v>
      </c>
    </row>
    <row r="74" spans="1:9" x14ac:dyDescent="0.2">
      <c r="A74" s="6"/>
      <c r="B74" s="7"/>
      <c r="C74" s="7"/>
      <c r="D74" s="7" t="s">
        <v>194</v>
      </c>
      <c r="E74" s="36" t="s">
        <v>195</v>
      </c>
      <c r="F74" s="15">
        <v>95.975503062117198</v>
      </c>
      <c r="G74" s="15">
        <v>95.386635568084799</v>
      </c>
      <c r="H74" s="19">
        <v>97.317859445519005</v>
      </c>
      <c r="I74" s="17">
        <f t="shared" si="2"/>
        <v>0.58886749403239946</v>
      </c>
    </row>
    <row r="75" spans="1:9" x14ac:dyDescent="0.2">
      <c r="A75" s="6"/>
      <c r="B75" s="7"/>
      <c r="C75" s="7"/>
      <c r="D75" s="7" t="s">
        <v>196</v>
      </c>
      <c r="E75" s="36" t="s">
        <v>197</v>
      </c>
      <c r="F75" s="15">
        <v>96.25</v>
      </c>
      <c r="G75" s="15">
        <v>93.164007442070201</v>
      </c>
      <c r="H75" s="19">
        <v>94.012738853503194</v>
      </c>
      <c r="I75" s="17">
        <f t="shared" si="2"/>
        <v>3.0859925579297993</v>
      </c>
    </row>
    <row r="76" spans="1:9" x14ac:dyDescent="0.2">
      <c r="A76" s="6"/>
      <c r="B76" s="7"/>
      <c r="C76" s="7"/>
      <c r="D76" s="7" t="s">
        <v>198</v>
      </c>
      <c r="E76" s="36" t="s">
        <v>199</v>
      </c>
      <c r="F76" s="15">
        <v>96.664080682699804</v>
      </c>
      <c r="G76" s="15">
        <v>95.396821497875294</v>
      </c>
      <c r="H76" s="19">
        <v>96.730657358929605</v>
      </c>
      <c r="I76" s="17">
        <f t="shared" si="2"/>
        <v>1.2672591848245105</v>
      </c>
    </row>
    <row r="77" spans="1:9" x14ac:dyDescent="0.2">
      <c r="A77" s="6"/>
      <c r="B77" s="7"/>
      <c r="C77" s="7"/>
      <c r="D77" s="7" t="s">
        <v>200</v>
      </c>
      <c r="E77" s="36" t="s">
        <v>201</v>
      </c>
      <c r="F77" s="15">
        <v>93.848167539266996</v>
      </c>
      <c r="G77" s="15">
        <v>92.986274865469497</v>
      </c>
      <c r="H77" s="19">
        <v>94.984326018808801</v>
      </c>
      <c r="I77" s="17">
        <f t="shared" si="2"/>
        <v>0.86189267379749879</v>
      </c>
    </row>
    <row r="78" spans="1:9" x14ac:dyDescent="0.2">
      <c r="A78" s="6"/>
      <c r="B78" s="7"/>
      <c r="C78" s="7"/>
      <c r="D78" s="7" t="s">
        <v>202</v>
      </c>
      <c r="E78" s="36" t="s">
        <v>203</v>
      </c>
      <c r="F78" s="15">
        <v>97.6666666666667</v>
      </c>
      <c r="G78" s="15">
        <v>96.629554655870393</v>
      </c>
      <c r="H78" s="19">
        <v>97.605633802816897</v>
      </c>
      <c r="I78" s="17">
        <f t="shared" si="2"/>
        <v>1.0371120107963065</v>
      </c>
    </row>
    <row r="79" spans="1:9" x14ac:dyDescent="0.2">
      <c r="A79" s="6"/>
      <c r="B79" s="7"/>
      <c r="C79" s="7"/>
      <c r="D79" s="7" t="s">
        <v>204</v>
      </c>
      <c r="E79" s="36" t="s">
        <v>205</v>
      </c>
      <c r="F79" s="15">
        <v>97.6</v>
      </c>
      <c r="G79" s="15">
        <v>94.194166357681397</v>
      </c>
      <c r="H79" s="19">
        <v>97.546012269938601</v>
      </c>
      <c r="I79" s="17">
        <f t="shared" si="2"/>
        <v>3.4058336423185978</v>
      </c>
    </row>
    <row r="80" spans="1:9" x14ac:dyDescent="0.2">
      <c r="A80" s="6"/>
      <c r="B80" s="7"/>
      <c r="C80" s="7"/>
      <c r="D80" s="7" t="s">
        <v>206</v>
      </c>
      <c r="E80" s="36" t="s">
        <v>207</v>
      </c>
      <c r="F80" s="15">
        <v>97.884615384615401</v>
      </c>
      <c r="G80" s="15">
        <v>96.481383008813495</v>
      </c>
      <c r="H80" s="19">
        <v>97.942087051538905</v>
      </c>
      <c r="I80" s="17">
        <f t="shared" si="2"/>
        <v>1.4032323758019061</v>
      </c>
    </row>
    <row r="81" spans="1:8" x14ac:dyDescent="0.2">
      <c r="A81" s="6"/>
      <c r="B81" s="7"/>
      <c r="C81" s="7"/>
      <c r="D81" s="7" t="s">
        <v>75</v>
      </c>
      <c r="E81" s="36" t="s">
        <v>76</v>
      </c>
      <c r="F81" s="15"/>
      <c r="G81" s="15"/>
      <c r="H81" s="19"/>
    </row>
    <row r="82" spans="1:8" x14ac:dyDescent="0.2">
      <c r="A82" s="6"/>
      <c r="B82" s="7"/>
      <c r="C82" s="7"/>
      <c r="D82" s="7" t="s">
        <v>77</v>
      </c>
      <c r="E82" s="36" t="s">
        <v>78</v>
      </c>
      <c r="F82" s="15"/>
      <c r="G82" s="15"/>
      <c r="H82" s="19"/>
    </row>
    <row r="83" spans="1:8" x14ac:dyDescent="0.2">
      <c r="A83" s="6"/>
      <c r="B83" s="7"/>
      <c r="C83" s="7"/>
      <c r="D83" s="7" t="s">
        <v>79</v>
      </c>
      <c r="E83" s="36" t="s">
        <v>80</v>
      </c>
      <c r="F83" s="15"/>
      <c r="G83" s="15"/>
      <c r="H83" s="19"/>
    </row>
    <row r="84" spans="1:8" x14ac:dyDescent="0.2">
      <c r="A84" s="6"/>
      <c r="B84" s="7"/>
      <c r="C84" s="7"/>
      <c r="D84" s="7" t="s">
        <v>81</v>
      </c>
      <c r="E84" s="36" t="s">
        <v>82</v>
      </c>
      <c r="F84" s="15"/>
      <c r="G84" s="15"/>
      <c r="H84" s="19"/>
    </row>
    <row r="85" spans="1:8" x14ac:dyDescent="0.2">
      <c r="A85" s="6"/>
      <c r="B85" s="7"/>
      <c r="C85" s="7"/>
      <c r="D85" s="7" t="s">
        <v>83</v>
      </c>
      <c r="E85" s="36" t="s">
        <v>84</v>
      </c>
      <c r="F85" s="15"/>
      <c r="G85" s="15"/>
      <c r="H85" s="19"/>
    </row>
    <row r="86" spans="1:8" x14ac:dyDescent="0.2">
      <c r="A86" s="6"/>
      <c r="B86" s="7"/>
      <c r="C86" s="7"/>
      <c r="D86" s="7" t="s">
        <v>85</v>
      </c>
      <c r="E86" s="36" t="s">
        <v>86</v>
      </c>
      <c r="F86" s="15"/>
      <c r="G86" s="15"/>
      <c r="H86" s="19"/>
    </row>
    <row r="87" spans="1:8" x14ac:dyDescent="0.2">
      <c r="A87" s="6"/>
      <c r="B87" s="7"/>
      <c r="C87" s="7"/>
      <c r="D87" s="7" t="s">
        <v>89</v>
      </c>
      <c r="E87" s="36" t="s">
        <v>90</v>
      </c>
      <c r="F87" s="15"/>
      <c r="G87" s="15"/>
      <c r="H87" s="19"/>
    </row>
    <row r="88" spans="1:8" x14ac:dyDescent="0.2">
      <c r="A88" s="6"/>
      <c r="B88" s="7"/>
      <c r="C88" s="7"/>
      <c r="D88" s="7" t="s">
        <v>91</v>
      </c>
      <c r="E88" s="36" t="s">
        <v>92</v>
      </c>
      <c r="F88" s="15"/>
      <c r="G88" s="15"/>
      <c r="H88" s="19"/>
    </row>
    <row r="89" spans="1:8" x14ac:dyDescent="0.2">
      <c r="A89" s="6"/>
      <c r="B89" s="7"/>
      <c r="C89" s="7"/>
      <c r="D89" s="50" t="s">
        <v>13</v>
      </c>
      <c r="E89" s="49"/>
      <c r="F89" s="51">
        <v>96.5841082773225</v>
      </c>
      <c r="G89" s="51">
        <v>95.483187823132795</v>
      </c>
      <c r="H89" s="54">
        <v>96.993116773336595</v>
      </c>
    </row>
    <row r="90" spans="1:8" x14ac:dyDescent="0.2">
      <c r="A90" s="1" t="s">
        <v>12</v>
      </c>
      <c r="B90" s="12"/>
      <c r="C90" s="12"/>
      <c r="D90" s="12"/>
      <c r="E90" s="20"/>
      <c r="F90" s="11">
        <v>93.006605019815098</v>
      </c>
      <c r="G90" s="11">
        <v>90.880246129078898</v>
      </c>
      <c r="H90" s="4">
        <v>94.096440099389298</v>
      </c>
    </row>
  </sheetData>
  <conditionalFormatting sqref="I4:I53">
    <cfRule type="iconSet" priority="4">
      <iconSet iconSet="3Arrows" showValue="0">
        <cfvo type="percent" val="0"/>
        <cfvo type="num" val="0"/>
        <cfvo type="num" val="0"/>
      </iconSet>
    </cfRule>
  </conditionalFormatting>
  <conditionalFormatting sqref="I54:I57">
    <cfRule type="iconSet" priority="3">
      <iconSet iconSet="3Arrows" showValue="0">
        <cfvo type="percent" val="0"/>
        <cfvo type="num" val="0"/>
        <cfvo type="num" val="0"/>
      </iconSet>
    </cfRule>
  </conditionalFormatting>
  <conditionalFormatting sqref="I61:I65">
    <cfRule type="iconSet" priority="2">
      <iconSet iconSet="3Arrows" showValue="0">
        <cfvo type="percent" val="0"/>
        <cfvo type="num" val="0"/>
        <cfvo type="num" val="0"/>
      </iconSet>
    </cfRule>
  </conditionalFormatting>
  <conditionalFormatting sqref="I70:I80">
    <cfRule type="iconSet" priority="1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CofWorksheetType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/>
  </sheetViews>
  <sheetFormatPr defaultRowHeight="14.25" x14ac:dyDescent="0.2"/>
  <cols>
    <col min="1" max="1" width="12.375" bestFit="1" customWidth="1"/>
    <col min="2" max="2" width="21.25" bestFit="1" customWidth="1"/>
    <col min="3" max="3" width="29.5" bestFit="1" customWidth="1"/>
    <col min="4" max="4" width="11.25" bestFit="1" customWidth="1"/>
    <col min="5" max="5" width="7.375" bestFit="1" customWidth="1"/>
    <col min="6" max="6" width="6.75" bestFit="1" customWidth="1"/>
    <col min="7" max="7" width="5.75" bestFit="1" customWidth="1"/>
    <col min="8" max="8" width="14.5" bestFit="1" customWidth="1"/>
    <col min="9" max="9" width="15.75" bestFit="1" customWidth="1"/>
    <col min="10" max="10" width="12.375" bestFit="1" customWidth="1"/>
    <col min="11" max="11" width="14.25" bestFit="1" customWidth="1"/>
    <col min="12" max="12" width="18.75" bestFit="1" customWidth="1"/>
    <col min="13" max="13" width="20" bestFit="1" customWidth="1"/>
    <col min="14" max="15" width="11.25" bestFit="1" customWidth="1"/>
    <col min="16" max="16" width="15.375" bestFit="1" customWidth="1"/>
    <col min="17" max="17" width="16.625" bestFit="1" customWidth="1"/>
    <col min="18" max="19" width="12.375" bestFit="1" customWidth="1"/>
    <col min="20" max="20" width="12.5" bestFit="1" customWidth="1"/>
    <col min="21" max="21" width="13.875" bestFit="1" customWidth="1"/>
    <col min="22" max="23" width="12.375" bestFit="1" customWidth="1"/>
    <col min="24" max="24" width="11.5" bestFit="1" customWidth="1"/>
    <col min="25" max="25" width="12.75" bestFit="1" customWidth="1"/>
    <col min="26" max="27" width="12.375" bestFit="1" customWidth="1"/>
    <col min="28" max="28" width="16.75" bestFit="1" customWidth="1"/>
    <col min="29" max="29" width="18.125" bestFit="1" customWidth="1"/>
    <col min="30" max="30" width="12.375" bestFit="1" customWidth="1"/>
    <col min="31" max="31" width="13.375" bestFit="1" customWidth="1"/>
    <col min="32" max="32" width="14.625" bestFit="1" customWidth="1"/>
    <col min="33" max="34" width="11.25" bestFit="1" customWidth="1"/>
    <col min="35" max="35" width="11.5" bestFit="1" customWidth="1"/>
    <col min="36" max="36" width="12.75" bestFit="1" customWidth="1"/>
  </cols>
  <sheetData>
    <row r="1" spans="1:8" ht="15" thickBot="1" x14ac:dyDescent="0.25">
      <c r="A1" s="13" t="s">
        <v>5</v>
      </c>
      <c r="B1" s="3" t="s">
        <v>8</v>
      </c>
      <c r="C1" s="3" t="s">
        <v>0</v>
      </c>
      <c r="D1" s="8" t="s">
        <v>1</v>
      </c>
      <c r="E1" s="22" t="s">
        <v>40</v>
      </c>
      <c r="F1" s="22" t="s">
        <v>2</v>
      </c>
      <c r="G1" s="16" t="s">
        <v>21</v>
      </c>
      <c r="H1" s="21" t="s">
        <v>133</v>
      </c>
    </row>
    <row r="2" spans="1:8" ht="15" thickBot="1" x14ac:dyDescent="0.25">
      <c r="A2" s="6" t="s">
        <v>7</v>
      </c>
      <c r="B2" s="7" t="s">
        <v>9</v>
      </c>
      <c r="C2" s="61" t="s">
        <v>37</v>
      </c>
      <c r="D2" s="2" t="s">
        <v>3</v>
      </c>
      <c r="E2" s="15">
        <v>88.643904016225093</v>
      </c>
      <c r="F2" s="15">
        <v>80.416931976930798</v>
      </c>
      <c r="G2" s="59">
        <v>90.049837231791102</v>
      </c>
      <c r="H2" s="57">
        <f>E2-F2</f>
        <v>8.2269720392942958</v>
      </c>
    </row>
    <row r="3" spans="1:8" ht="15" thickBot="1" x14ac:dyDescent="0.25">
      <c r="A3" s="6"/>
      <c r="B3" s="7" t="s">
        <v>10</v>
      </c>
      <c r="C3" s="61" t="s">
        <v>37</v>
      </c>
      <c r="D3" s="2" t="s">
        <v>3</v>
      </c>
      <c r="E3" s="15">
        <v>92.841479621972795</v>
      </c>
      <c r="F3" s="15">
        <v>89.496398688908798</v>
      </c>
      <c r="G3" s="59">
        <v>92.699401910040706</v>
      </c>
      <c r="H3" s="57">
        <f t="shared" ref="H3:H4" si="0">E3-F3</f>
        <v>3.345080933063997</v>
      </c>
    </row>
    <row r="4" spans="1:8" x14ac:dyDescent="0.2">
      <c r="A4" s="35"/>
      <c r="B4" s="12" t="s">
        <v>13</v>
      </c>
      <c r="C4" s="58" t="s">
        <v>37</v>
      </c>
      <c r="D4" s="10" t="s">
        <v>3</v>
      </c>
      <c r="E4" s="11">
        <v>90.737702352081101</v>
      </c>
      <c r="F4" s="11">
        <v>85.183435394852296</v>
      </c>
      <c r="G4" s="60">
        <v>91.354714208962406</v>
      </c>
      <c r="H4" s="56">
        <f t="shared" si="0"/>
        <v>5.5542669572288048</v>
      </c>
    </row>
  </sheetData>
  <conditionalFormatting sqref="H2:H4">
    <cfRule type="iconSet" priority="1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CofWorksheetType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0"/>
  <sheetViews>
    <sheetView workbookViewId="0"/>
  </sheetViews>
  <sheetFormatPr defaultRowHeight="14.25" x14ac:dyDescent="0.2"/>
  <cols>
    <col min="1" max="1" width="12.375" bestFit="1" customWidth="1"/>
    <col min="2" max="2" width="21.25" bestFit="1" customWidth="1"/>
    <col min="3" max="3" width="14.125" bestFit="1" customWidth="1"/>
    <col min="4" max="4" width="13.5" bestFit="1" customWidth="1"/>
    <col min="5" max="5" width="14.375" bestFit="1" customWidth="1"/>
    <col min="6" max="6" width="11.25" bestFit="1" customWidth="1"/>
    <col min="7" max="7" width="7.375" bestFit="1" customWidth="1"/>
    <col min="8" max="8" width="6.75" bestFit="1" customWidth="1"/>
    <col min="9" max="9" width="5.75" bestFit="1" customWidth="1"/>
    <col min="10" max="10" width="13.625" bestFit="1" customWidth="1"/>
    <col min="12" max="12" width="12.375" bestFit="1" customWidth="1"/>
    <col min="13" max="13" width="21.25" bestFit="1" customWidth="1"/>
    <col min="14" max="14" width="14.125" bestFit="1" customWidth="1"/>
    <col min="15" max="15" width="13.5" bestFit="1" customWidth="1"/>
    <col min="16" max="16" width="14.375" bestFit="1" customWidth="1"/>
    <col min="17" max="17" width="11.25" bestFit="1" customWidth="1"/>
    <col min="18" max="18" width="7.375" bestFit="1" customWidth="1"/>
    <col min="19" max="19" width="6.75" bestFit="1" customWidth="1"/>
    <col min="20" max="20" width="5.75" bestFit="1" customWidth="1"/>
    <col min="21" max="21" width="13.625" bestFit="1" customWidth="1"/>
  </cols>
  <sheetData>
    <row r="1" spans="1:25" ht="15" x14ac:dyDescent="0.25">
      <c r="A1" s="62" t="s">
        <v>124</v>
      </c>
      <c r="L1" s="62" t="s">
        <v>125</v>
      </c>
      <c r="W1" s="62" t="s">
        <v>134</v>
      </c>
    </row>
    <row r="2" spans="1:25" ht="15" thickBot="1" x14ac:dyDescent="0.25">
      <c r="A2" s="13" t="s">
        <v>5</v>
      </c>
      <c r="B2" s="3" t="s">
        <v>8</v>
      </c>
      <c r="C2" s="3" t="s">
        <v>14</v>
      </c>
      <c r="D2" s="3" t="s">
        <v>20</v>
      </c>
      <c r="E2" s="3" t="s">
        <v>0</v>
      </c>
      <c r="F2" s="8" t="s">
        <v>1</v>
      </c>
      <c r="G2" s="22" t="s">
        <v>40</v>
      </c>
      <c r="H2" s="22" t="s">
        <v>2</v>
      </c>
      <c r="I2" s="16" t="s">
        <v>21</v>
      </c>
      <c r="J2" s="63" t="s">
        <v>133</v>
      </c>
      <c r="L2" s="13" t="s">
        <v>5</v>
      </c>
      <c r="M2" s="3" t="s">
        <v>8</v>
      </c>
      <c r="N2" s="3" t="s">
        <v>14</v>
      </c>
      <c r="O2" s="3" t="s">
        <v>20</v>
      </c>
      <c r="P2" s="3" t="s">
        <v>0</v>
      </c>
      <c r="Q2" s="8" t="s">
        <v>1</v>
      </c>
      <c r="R2" s="22" t="s">
        <v>40</v>
      </c>
      <c r="S2" s="22" t="s">
        <v>2</v>
      </c>
      <c r="T2" s="16" t="s">
        <v>21</v>
      </c>
      <c r="U2" s="63" t="s">
        <v>133</v>
      </c>
      <c r="W2" s="64" t="s">
        <v>40</v>
      </c>
      <c r="X2" s="64" t="s">
        <v>2</v>
      </c>
      <c r="Y2" s="63" t="s">
        <v>21</v>
      </c>
    </row>
    <row r="3" spans="1:25" ht="15" thickBot="1" x14ac:dyDescent="0.25">
      <c r="A3" s="6" t="s">
        <v>7</v>
      </c>
      <c r="B3" s="7" t="s">
        <v>9</v>
      </c>
      <c r="C3" s="7" t="s">
        <v>22</v>
      </c>
      <c r="D3" s="7" t="s">
        <v>23</v>
      </c>
      <c r="E3" s="7" t="s">
        <v>24</v>
      </c>
      <c r="F3" s="2" t="s">
        <v>3</v>
      </c>
      <c r="G3" s="15">
        <v>82</v>
      </c>
      <c r="H3" s="15">
        <v>82.858376511226197</v>
      </c>
      <c r="I3" s="19">
        <v>86.301369863013704</v>
      </c>
      <c r="J3" s="17">
        <f>G3-H3</f>
        <v>-0.85837651122619718</v>
      </c>
      <c r="L3" s="6" t="s">
        <v>7</v>
      </c>
      <c r="M3" s="7" t="s">
        <v>9</v>
      </c>
      <c r="N3" s="7" t="s">
        <v>22</v>
      </c>
      <c r="O3" s="7" t="s">
        <v>23</v>
      </c>
      <c r="P3" s="7" t="s">
        <v>24</v>
      </c>
      <c r="Q3" s="2" t="s">
        <v>3</v>
      </c>
      <c r="R3" s="15">
        <v>66.6666666666667</v>
      </c>
      <c r="S3" s="15">
        <v>75.683890577507597</v>
      </c>
      <c r="T3" s="19">
        <v>78.048780487804905</v>
      </c>
      <c r="U3" s="17">
        <f>R3-S3</f>
        <v>-9.0172239108408974</v>
      </c>
      <c r="W3" s="17">
        <f>R3-G3</f>
        <v>-15.3333333333333</v>
      </c>
      <c r="X3" s="17">
        <f>S3-H3</f>
        <v>-7.1744859337186</v>
      </c>
      <c r="Y3" s="17">
        <f>T3-I3</f>
        <v>-8.2525893752087995</v>
      </c>
    </row>
    <row r="4" spans="1:25" ht="15" thickBot="1" x14ac:dyDescent="0.25">
      <c r="A4" s="6"/>
      <c r="B4" s="7"/>
      <c r="C4" s="7"/>
      <c r="D4" s="7" t="s">
        <v>25</v>
      </c>
      <c r="E4" s="7" t="s">
        <v>24</v>
      </c>
      <c r="F4" s="2" t="s">
        <v>3</v>
      </c>
      <c r="G4" s="15">
        <v>92.424242424242394</v>
      </c>
      <c r="H4" s="15">
        <v>93.335334734314003</v>
      </c>
      <c r="I4" s="19">
        <v>93.197278911564595</v>
      </c>
      <c r="J4" s="17">
        <f t="shared" ref="J4:J11" si="0">G4-H4</f>
        <v>-0.91109231007160929</v>
      </c>
      <c r="L4" s="6"/>
      <c r="M4" s="7"/>
      <c r="N4" s="7"/>
      <c r="O4" s="7" t="s">
        <v>25</v>
      </c>
      <c r="P4" s="7" t="s">
        <v>24</v>
      </c>
      <c r="Q4" s="2" t="s">
        <v>3</v>
      </c>
      <c r="R4" s="15">
        <v>90.909090909090907</v>
      </c>
      <c r="S4" s="15">
        <v>89.108352144469507</v>
      </c>
      <c r="T4" s="19">
        <v>94.267515923566904</v>
      </c>
      <c r="U4" s="17">
        <f t="shared" ref="U4:U10" si="1">R4-S4</f>
        <v>1.8007387646213999</v>
      </c>
      <c r="W4" s="17">
        <f t="shared" ref="W4:W10" si="2">R4-G4</f>
        <v>-1.5151515151514872</v>
      </c>
      <c r="X4" s="17">
        <f t="shared" ref="X4:X10" si="3">S4-H4</f>
        <v>-4.2269825898444964</v>
      </c>
      <c r="Y4" s="17">
        <f t="shared" ref="Y4:Y10" si="4">T4-I4</f>
        <v>1.070237012002309</v>
      </c>
    </row>
    <row r="5" spans="1:25" ht="15" thickBot="1" x14ac:dyDescent="0.25">
      <c r="A5" s="6"/>
      <c r="B5" s="7"/>
      <c r="C5" s="7" t="s">
        <v>26</v>
      </c>
      <c r="D5" s="7" t="s">
        <v>25</v>
      </c>
      <c r="E5" s="7" t="s">
        <v>24</v>
      </c>
      <c r="F5" s="2" t="s">
        <v>3</v>
      </c>
      <c r="G5" s="15">
        <v>87.5</v>
      </c>
      <c r="H5" s="15">
        <v>86.952380952381006</v>
      </c>
      <c r="I5" s="19">
        <v>86.764705882352899</v>
      </c>
      <c r="J5" s="17">
        <f t="shared" si="0"/>
        <v>0.54761904761899416</v>
      </c>
      <c r="L5" s="6"/>
      <c r="M5" s="7"/>
      <c r="N5" s="7" t="s">
        <v>26</v>
      </c>
      <c r="O5" s="7" t="s">
        <v>25</v>
      </c>
      <c r="P5" s="7" t="s">
        <v>24</v>
      </c>
      <c r="Q5" s="2" t="s">
        <v>3</v>
      </c>
      <c r="R5" s="15">
        <v>92.857142857142904</v>
      </c>
      <c r="S5" s="15">
        <v>83.008658008658003</v>
      </c>
      <c r="T5" s="19">
        <v>96.969696969696997</v>
      </c>
      <c r="U5" s="17">
        <f t="shared" si="1"/>
        <v>9.848484848484901</v>
      </c>
      <c r="W5" s="17">
        <f t="shared" si="2"/>
        <v>5.3571428571429038</v>
      </c>
      <c r="X5" s="17">
        <f t="shared" si="3"/>
        <v>-3.943722943723003</v>
      </c>
      <c r="Y5" s="17">
        <f t="shared" si="4"/>
        <v>10.204991087344098</v>
      </c>
    </row>
    <row r="6" spans="1:25" ht="15" thickBot="1" x14ac:dyDescent="0.25">
      <c r="A6" s="6"/>
      <c r="B6" s="7"/>
      <c r="C6" s="7" t="s">
        <v>27</v>
      </c>
      <c r="D6" s="7" t="s">
        <v>23</v>
      </c>
      <c r="E6" s="7" t="s">
        <v>24</v>
      </c>
      <c r="F6" s="2" t="s">
        <v>3</v>
      </c>
      <c r="G6" s="15"/>
      <c r="H6" s="15">
        <v>79.411764705882405</v>
      </c>
      <c r="I6" s="19"/>
      <c r="J6" s="17">
        <f t="shared" si="0"/>
        <v>-79.411764705882405</v>
      </c>
      <c r="L6" s="6"/>
      <c r="M6" s="7"/>
      <c r="N6" s="7" t="s">
        <v>27</v>
      </c>
      <c r="O6" s="7" t="s">
        <v>28</v>
      </c>
      <c r="P6" s="7" t="s">
        <v>24</v>
      </c>
      <c r="Q6" s="2" t="s">
        <v>3</v>
      </c>
      <c r="R6" s="15">
        <v>50</v>
      </c>
      <c r="S6" s="15">
        <v>75.263157894736807</v>
      </c>
      <c r="T6" s="19">
        <v>75</v>
      </c>
      <c r="U6" s="17">
        <f t="shared" si="1"/>
        <v>-25.263157894736807</v>
      </c>
      <c r="W6" s="17">
        <f t="shared" si="2"/>
        <v>50</v>
      </c>
      <c r="X6" s="17">
        <f t="shared" si="3"/>
        <v>-4.1486068111455978</v>
      </c>
      <c r="Y6" s="17">
        <f t="shared" si="4"/>
        <v>75</v>
      </c>
    </row>
    <row r="7" spans="1:25" ht="15" thickBot="1" x14ac:dyDescent="0.25">
      <c r="A7" s="6"/>
      <c r="B7" s="7"/>
      <c r="C7" s="7"/>
      <c r="D7" s="7" t="s">
        <v>28</v>
      </c>
      <c r="E7" s="7" t="s">
        <v>24</v>
      </c>
      <c r="F7" s="2" t="s">
        <v>3</v>
      </c>
      <c r="G7" s="15">
        <v>42.857142857142897</v>
      </c>
      <c r="H7" s="15">
        <v>68.562401263823105</v>
      </c>
      <c r="I7" s="19">
        <v>55.5555555555556</v>
      </c>
      <c r="J7" s="17">
        <f t="shared" si="0"/>
        <v>-25.705258406680208</v>
      </c>
      <c r="L7" s="6"/>
      <c r="M7" s="7"/>
      <c r="N7" s="7" t="s">
        <v>30</v>
      </c>
      <c r="O7" s="7" t="s">
        <v>25</v>
      </c>
      <c r="P7" s="7" t="s">
        <v>24</v>
      </c>
      <c r="Q7" s="2" t="s">
        <v>3</v>
      </c>
      <c r="R7" s="15">
        <v>84.4444444444444</v>
      </c>
      <c r="S7" s="15">
        <v>78.474114441416901</v>
      </c>
      <c r="T7" s="19">
        <v>82.758620689655203</v>
      </c>
      <c r="U7" s="17">
        <f t="shared" si="1"/>
        <v>5.9703300030274988</v>
      </c>
      <c r="W7" s="17">
        <f t="shared" si="2"/>
        <v>41.587301587301504</v>
      </c>
      <c r="X7" s="17">
        <f t="shared" si="3"/>
        <v>9.9117131775937963</v>
      </c>
      <c r="Y7" s="17">
        <f t="shared" si="4"/>
        <v>27.203065134099603</v>
      </c>
    </row>
    <row r="8" spans="1:25" ht="15" thickBot="1" x14ac:dyDescent="0.25">
      <c r="A8" s="6"/>
      <c r="B8" s="7"/>
      <c r="C8" s="7" t="s">
        <v>30</v>
      </c>
      <c r="D8" s="7" t="s">
        <v>23</v>
      </c>
      <c r="E8" s="7" t="s">
        <v>24</v>
      </c>
      <c r="F8" s="2" t="s">
        <v>3</v>
      </c>
      <c r="G8" s="15">
        <v>100</v>
      </c>
      <c r="H8" s="15">
        <v>81.25</v>
      </c>
      <c r="I8" s="19">
        <v>90</v>
      </c>
      <c r="J8" s="17">
        <f t="shared" si="0"/>
        <v>18.75</v>
      </c>
      <c r="L8" s="6"/>
      <c r="M8" s="7"/>
      <c r="N8" s="7" t="s">
        <v>31</v>
      </c>
      <c r="O8" s="7" t="s">
        <v>23</v>
      </c>
      <c r="P8" s="7" t="s">
        <v>24</v>
      </c>
      <c r="Q8" s="2" t="s">
        <v>3</v>
      </c>
      <c r="R8" s="15">
        <v>50</v>
      </c>
      <c r="S8" s="15">
        <v>85</v>
      </c>
      <c r="T8" s="19">
        <v>83.3333333333333</v>
      </c>
      <c r="U8" s="17">
        <f t="shared" si="1"/>
        <v>-35</v>
      </c>
      <c r="W8" s="17">
        <f t="shared" si="2"/>
        <v>-50</v>
      </c>
      <c r="X8" s="17">
        <f t="shared" si="3"/>
        <v>3.75</v>
      </c>
      <c r="Y8" s="17">
        <f t="shared" si="4"/>
        <v>-6.6666666666666998</v>
      </c>
    </row>
    <row r="9" spans="1:25" ht="15" thickBot="1" x14ac:dyDescent="0.25">
      <c r="A9" s="6"/>
      <c r="B9" s="7"/>
      <c r="C9" s="7"/>
      <c r="D9" s="7" t="s">
        <v>25</v>
      </c>
      <c r="E9" s="7" t="s">
        <v>24</v>
      </c>
      <c r="F9" s="2" t="s">
        <v>3</v>
      </c>
      <c r="G9" s="15">
        <v>98.507462686567195</v>
      </c>
      <c r="H9" s="15">
        <v>89.340727048675305</v>
      </c>
      <c r="I9" s="19">
        <v>93.425605536332199</v>
      </c>
      <c r="J9" s="17">
        <f t="shared" si="0"/>
        <v>9.1667356378918896</v>
      </c>
      <c r="L9" s="6"/>
      <c r="M9" s="7"/>
      <c r="N9" s="7"/>
      <c r="O9" s="7" t="s">
        <v>25</v>
      </c>
      <c r="P9" s="7" t="s">
        <v>24</v>
      </c>
      <c r="Q9" s="2" t="s">
        <v>3</v>
      </c>
      <c r="R9" s="15">
        <v>90.196078431372598</v>
      </c>
      <c r="S9" s="15">
        <v>88.744225115497699</v>
      </c>
      <c r="T9" s="19">
        <v>90.476190476190496</v>
      </c>
      <c r="U9" s="17">
        <f t="shared" si="1"/>
        <v>1.4518533158748994</v>
      </c>
      <c r="W9" s="17">
        <f t="shared" si="2"/>
        <v>-8.3113842551945964</v>
      </c>
      <c r="X9" s="17">
        <f t="shared" si="3"/>
        <v>-0.59650193317760625</v>
      </c>
      <c r="Y9" s="17">
        <f t="shared" si="4"/>
        <v>-2.9494150601417033</v>
      </c>
    </row>
    <row r="10" spans="1:25" ht="15" thickBot="1" x14ac:dyDescent="0.25">
      <c r="A10" s="6"/>
      <c r="B10" s="7"/>
      <c r="C10" s="7"/>
      <c r="D10" s="7" t="s">
        <v>29</v>
      </c>
      <c r="E10" s="7" t="s">
        <v>24</v>
      </c>
      <c r="F10" s="2" t="s">
        <v>3</v>
      </c>
      <c r="G10" s="15"/>
      <c r="H10" s="15">
        <v>85.714285714285694</v>
      </c>
      <c r="I10" s="19"/>
      <c r="J10" s="17">
        <f t="shared" si="0"/>
        <v>-85.714285714285694</v>
      </c>
      <c r="L10" s="35"/>
      <c r="M10" s="24"/>
      <c r="N10" s="12" t="s">
        <v>13</v>
      </c>
      <c r="O10" s="12"/>
      <c r="P10" s="12" t="s">
        <v>24</v>
      </c>
      <c r="Q10" s="10" t="s">
        <v>3</v>
      </c>
      <c r="R10" s="11">
        <v>83.7078651685393</v>
      </c>
      <c r="S10" s="11">
        <v>83.426054705609602</v>
      </c>
      <c r="T10" s="4">
        <v>87.257281553398101</v>
      </c>
      <c r="U10" s="9">
        <f t="shared" si="1"/>
        <v>0.28181046292969825</v>
      </c>
      <c r="W10" s="9">
        <f t="shared" si="2"/>
        <v>83.7078651685393</v>
      </c>
      <c r="X10" s="9">
        <f t="shared" si="3"/>
        <v>-2.2882310086760924</v>
      </c>
      <c r="Y10" s="9">
        <f t="shared" si="4"/>
        <v>87.257281553398101</v>
      </c>
    </row>
    <row r="11" spans="1:25" x14ac:dyDescent="0.2">
      <c r="A11" s="6"/>
      <c r="B11" s="7"/>
      <c r="C11" s="7" t="s">
        <v>31</v>
      </c>
      <c r="D11" s="7" t="s">
        <v>25</v>
      </c>
      <c r="E11" s="7" t="s">
        <v>24</v>
      </c>
      <c r="F11" s="2" t="s">
        <v>3</v>
      </c>
      <c r="G11" s="15">
        <v>90.322580645161295</v>
      </c>
      <c r="H11" s="15">
        <v>91.687213807678802</v>
      </c>
      <c r="I11" s="19">
        <v>93.307086614173201</v>
      </c>
      <c r="J11" s="9">
        <f t="shared" si="0"/>
        <v>-1.3646331625175065</v>
      </c>
    </row>
    <row r="12" spans="1:25" x14ac:dyDescent="0.2">
      <c r="A12" s="35"/>
      <c r="B12" s="24"/>
      <c r="C12" s="12" t="s">
        <v>13</v>
      </c>
      <c r="D12" s="12"/>
      <c r="E12" s="12" t="s">
        <v>24</v>
      </c>
      <c r="F12" s="10" t="s">
        <v>3</v>
      </c>
      <c r="G12" s="11">
        <v>88.808664259927795</v>
      </c>
      <c r="H12" s="11">
        <v>88.509501187648397</v>
      </c>
      <c r="I12" s="4">
        <v>89.640768588137007</v>
      </c>
    </row>
    <row r="13" spans="1:25" ht="15" x14ac:dyDescent="0.25">
      <c r="A13" s="62" t="s">
        <v>124</v>
      </c>
      <c r="L13" s="62" t="s">
        <v>125</v>
      </c>
    </row>
    <row r="14" spans="1:25" ht="15" thickBot="1" x14ac:dyDescent="0.25">
      <c r="A14" s="13" t="s">
        <v>5</v>
      </c>
      <c r="B14" s="3" t="s">
        <v>8</v>
      </c>
      <c r="C14" s="3" t="s">
        <v>14</v>
      </c>
      <c r="D14" s="3" t="s">
        <v>20</v>
      </c>
      <c r="E14" s="3" t="s">
        <v>0</v>
      </c>
      <c r="F14" s="8" t="s">
        <v>1</v>
      </c>
      <c r="G14" s="22" t="s">
        <v>40</v>
      </c>
      <c r="H14" s="22" t="s">
        <v>2</v>
      </c>
      <c r="I14" s="16" t="s">
        <v>21</v>
      </c>
      <c r="J14" s="63" t="s">
        <v>133</v>
      </c>
      <c r="L14" s="13" t="s">
        <v>5</v>
      </c>
      <c r="M14" s="3" t="s">
        <v>8</v>
      </c>
      <c r="N14" s="3" t="s">
        <v>14</v>
      </c>
      <c r="O14" s="3" t="s">
        <v>20</v>
      </c>
      <c r="P14" s="3" t="s">
        <v>0</v>
      </c>
      <c r="Q14" s="8" t="s">
        <v>1</v>
      </c>
      <c r="R14" s="22" t="s">
        <v>40</v>
      </c>
      <c r="S14" s="22" t="s">
        <v>2</v>
      </c>
      <c r="T14" s="16" t="s">
        <v>21</v>
      </c>
      <c r="U14" s="63" t="s">
        <v>133</v>
      </c>
    </row>
    <row r="15" spans="1:25" ht="15" thickBot="1" x14ac:dyDescent="0.25">
      <c r="A15" s="6" t="s">
        <v>7</v>
      </c>
      <c r="B15" s="7" t="s">
        <v>10</v>
      </c>
      <c r="C15" s="7" t="s">
        <v>15</v>
      </c>
      <c r="D15" s="7" t="s">
        <v>32</v>
      </c>
      <c r="E15" s="7" t="s">
        <v>24</v>
      </c>
      <c r="F15" s="2" t="s">
        <v>3</v>
      </c>
      <c r="G15" s="15">
        <v>94.146341463414601</v>
      </c>
      <c r="H15" s="15">
        <v>88.8888888888889</v>
      </c>
      <c r="I15" s="19">
        <v>90.139211136891007</v>
      </c>
      <c r="J15" s="17">
        <f>G15-H15</f>
        <v>5.2574525745257006</v>
      </c>
      <c r="L15" s="6" t="s">
        <v>7</v>
      </c>
      <c r="M15" s="7" t="s">
        <v>10</v>
      </c>
      <c r="N15" s="7" t="s">
        <v>15</v>
      </c>
      <c r="O15" s="7" t="s">
        <v>32</v>
      </c>
      <c r="P15" s="7" t="s">
        <v>24</v>
      </c>
      <c r="Q15" s="2" t="s">
        <v>3</v>
      </c>
      <c r="R15" s="15">
        <v>87.704918032786907</v>
      </c>
      <c r="S15" s="15">
        <v>88.602268569337696</v>
      </c>
      <c r="T15" s="19">
        <v>91.423001949317694</v>
      </c>
      <c r="U15" s="17">
        <f>R15-S15</f>
        <v>-0.897350536550789</v>
      </c>
      <c r="W15" s="17">
        <f>R15-G15</f>
        <v>-6.4414234306276938</v>
      </c>
      <c r="X15" s="17">
        <f>S15-H15</f>
        <v>-0.28662031955120426</v>
      </c>
      <c r="Y15" s="17">
        <f>T15-I15</f>
        <v>1.2837908124266875</v>
      </c>
    </row>
    <row r="16" spans="1:25" ht="15" thickBot="1" x14ac:dyDescent="0.25">
      <c r="A16" s="6"/>
      <c r="B16" s="7"/>
      <c r="C16" s="7" t="s">
        <v>26</v>
      </c>
      <c r="D16" s="7" t="s">
        <v>33</v>
      </c>
      <c r="E16" s="7" t="s">
        <v>24</v>
      </c>
      <c r="F16" s="2" t="s">
        <v>3</v>
      </c>
      <c r="G16" s="15">
        <v>96.969696969696997</v>
      </c>
      <c r="H16" s="15">
        <v>92.625809666168394</v>
      </c>
      <c r="I16" s="19">
        <v>93.7931034482759</v>
      </c>
      <c r="J16" s="17">
        <f t="shared" ref="J16:J20" si="5">G16-H16</f>
        <v>4.3438873035286036</v>
      </c>
      <c r="L16" s="6"/>
      <c r="M16" s="7"/>
      <c r="N16" s="7" t="s">
        <v>26</v>
      </c>
      <c r="O16" s="7" t="s">
        <v>33</v>
      </c>
      <c r="P16" s="7" t="s">
        <v>24</v>
      </c>
      <c r="Q16" s="2" t="s">
        <v>3</v>
      </c>
      <c r="R16" s="15">
        <v>94.736842105263193</v>
      </c>
      <c r="S16" s="15">
        <v>79.760888129803604</v>
      </c>
      <c r="T16" s="19">
        <v>87.640449438202197</v>
      </c>
      <c r="U16" s="17">
        <f t="shared" ref="U16:U20" si="6">R16-S16</f>
        <v>14.975953975459589</v>
      </c>
      <c r="W16" s="17">
        <f t="shared" ref="W16:W20" si="7">R16-G16</f>
        <v>-2.2328548644338042</v>
      </c>
      <c r="X16" s="17">
        <f t="shared" ref="X16:X20" si="8">S16-H16</f>
        <v>-12.86492153636479</v>
      </c>
      <c r="Y16" s="17">
        <f t="shared" ref="Y16:Y20" si="9">T16-I16</f>
        <v>-6.1526540100737037</v>
      </c>
    </row>
    <row r="17" spans="1:25" ht="15" thickBot="1" x14ac:dyDescent="0.25">
      <c r="A17" s="6"/>
      <c r="B17" s="7"/>
      <c r="C17" s="7" t="s">
        <v>34</v>
      </c>
      <c r="D17" s="7" t="s">
        <v>23</v>
      </c>
      <c r="E17" s="7" t="s">
        <v>24</v>
      </c>
      <c r="F17" s="2" t="s">
        <v>3</v>
      </c>
      <c r="G17" s="15">
        <v>97.435897435897402</v>
      </c>
      <c r="H17" s="15">
        <v>94.046364594309793</v>
      </c>
      <c r="I17" s="19">
        <v>97.041420118343197</v>
      </c>
      <c r="J17" s="17">
        <f t="shared" si="5"/>
        <v>3.3895328415876094</v>
      </c>
      <c r="L17" s="6"/>
      <c r="M17" s="7"/>
      <c r="N17" s="7" t="s">
        <v>34</v>
      </c>
      <c r="O17" s="7" t="s">
        <v>23</v>
      </c>
      <c r="P17" s="7" t="s">
        <v>24</v>
      </c>
      <c r="Q17" s="2" t="s">
        <v>3</v>
      </c>
      <c r="R17" s="15">
        <v>100</v>
      </c>
      <c r="S17" s="15">
        <v>92.892768079800504</v>
      </c>
      <c r="T17" s="19">
        <v>98.484848484848499</v>
      </c>
      <c r="U17" s="17">
        <f t="shared" si="6"/>
        <v>7.1072319201994958</v>
      </c>
      <c r="W17" s="17">
        <f t="shared" si="7"/>
        <v>2.5641025641025976</v>
      </c>
      <c r="X17" s="17">
        <f t="shared" si="8"/>
        <v>-1.1535965145092888</v>
      </c>
      <c r="Y17" s="17">
        <f t="shared" si="9"/>
        <v>1.4434283665053016</v>
      </c>
    </row>
    <row r="18" spans="1:25" ht="15" thickBot="1" x14ac:dyDescent="0.25">
      <c r="A18" s="6"/>
      <c r="B18" s="7"/>
      <c r="C18" s="7"/>
      <c r="D18" s="7" t="s">
        <v>33</v>
      </c>
      <c r="E18" s="7" t="s">
        <v>24</v>
      </c>
      <c r="F18" s="2" t="s">
        <v>3</v>
      </c>
      <c r="G18" s="15">
        <v>96.103896103896105</v>
      </c>
      <c r="H18" s="15">
        <v>93.343392207331206</v>
      </c>
      <c r="I18" s="19">
        <v>93.158953722334005</v>
      </c>
      <c r="J18" s="17">
        <f t="shared" si="5"/>
        <v>2.7605038965648987</v>
      </c>
      <c r="L18" s="6"/>
      <c r="M18" s="7"/>
      <c r="N18" s="7"/>
      <c r="O18" s="7" t="s">
        <v>33</v>
      </c>
      <c r="P18" s="7" t="s">
        <v>24</v>
      </c>
      <c r="Q18" s="2" t="s">
        <v>3</v>
      </c>
      <c r="R18" s="15">
        <v>89.0625</v>
      </c>
      <c r="S18" s="15">
        <v>92.493597951344398</v>
      </c>
      <c r="T18" s="19">
        <v>93.205574912892004</v>
      </c>
      <c r="U18" s="17">
        <f t="shared" si="6"/>
        <v>-3.4310979513443982</v>
      </c>
      <c r="W18" s="17">
        <f t="shared" si="7"/>
        <v>-7.0413961038961048</v>
      </c>
      <c r="X18" s="17">
        <f t="shared" si="8"/>
        <v>-0.84979425598680791</v>
      </c>
      <c r="Y18" s="17">
        <f t="shared" si="9"/>
        <v>4.6621190557999626E-2</v>
      </c>
    </row>
    <row r="19" spans="1:25" ht="15" thickBot="1" x14ac:dyDescent="0.25">
      <c r="A19" s="6"/>
      <c r="B19" s="7"/>
      <c r="C19" s="7" t="s">
        <v>16</v>
      </c>
      <c r="D19" s="7" t="s">
        <v>33</v>
      </c>
      <c r="E19" s="7" t="s">
        <v>24</v>
      </c>
      <c r="F19" s="2" t="s">
        <v>3</v>
      </c>
      <c r="G19" s="15">
        <v>89.0829694323144</v>
      </c>
      <c r="H19" s="15">
        <v>92.552913509276195</v>
      </c>
      <c r="I19" s="19">
        <v>88.967611336032405</v>
      </c>
      <c r="J19" s="17">
        <f t="shared" si="5"/>
        <v>-3.4699440769617951</v>
      </c>
      <c r="L19" s="6"/>
      <c r="M19" s="7"/>
      <c r="N19" s="7" t="s">
        <v>16</v>
      </c>
      <c r="O19" s="7" t="s">
        <v>33</v>
      </c>
      <c r="P19" s="7" t="s">
        <v>24</v>
      </c>
      <c r="Q19" s="2" t="s">
        <v>3</v>
      </c>
      <c r="R19" s="15">
        <v>86.290322580645196</v>
      </c>
      <c r="S19" s="15">
        <v>86.783988957901997</v>
      </c>
      <c r="T19" s="19">
        <v>86</v>
      </c>
      <c r="U19" s="17">
        <f t="shared" si="6"/>
        <v>-0.49366637725680107</v>
      </c>
      <c r="W19" s="17">
        <f t="shared" si="7"/>
        <v>-2.792646851669204</v>
      </c>
      <c r="X19" s="17">
        <f t="shared" si="8"/>
        <v>-5.768924551374198</v>
      </c>
      <c r="Y19" s="17">
        <f t="shared" si="9"/>
        <v>-2.9676113360324052</v>
      </c>
    </row>
    <row r="20" spans="1:25" x14ac:dyDescent="0.2">
      <c r="A20" s="35"/>
      <c r="B20" s="24"/>
      <c r="C20" s="12" t="s">
        <v>13</v>
      </c>
      <c r="D20" s="12"/>
      <c r="E20" s="12" t="s">
        <v>24</v>
      </c>
      <c r="F20" s="10" t="s">
        <v>3</v>
      </c>
      <c r="G20" s="11">
        <v>93.487109905020404</v>
      </c>
      <c r="H20" s="11">
        <v>91.790036812415593</v>
      </c>
      <c r="I20" s="4">
        <v>91.260291323622496</v>
      </c>
      <c r="J20" s="9">
        <f t="shared" si="5"/>
        <v>1.6970730926048105</v>
      </c>
      <c r="L20" s="35"/>
      <c r="M20" s="24"/>
      <c r="N20" s="12" t="s">
        <v>13</v>
      </c>
      <c r="O20" s="12"/>
      <c r="P20" s="12" t="s">
        <v>24</v>
      </c>
      <c r="Q20" s="10" t="s">
        <v>3</v>
      </c>
      <c r="R20" s="11">
        <v>88.452088452088404</v>
      </c>
      <c r="S20" s="11">
        <v>88.954473130421405</v>
      </c>
      <c r="T20" s="4">
        <v>90.401785714285694</v>
      </c>
      <c r="U20" s="9">
        <f t="shared" si="6"/>
        <v>-0.50238467833300149</v>
      </c>
      <c r="W20" s="9">
        <f t="shared" si="7"/>
        <v>-5.0350214529319999</v>
      </c>
      <c r="X20" s="9">
        <f t="shared" si="8"/>
        <v>-2.8355636819941878</v>
      </c>
      <c r="Y20" s="9">
        <f t="shared" si="9"/>
        <v>-0.85850560933680242</v>
      </c>
    </row>
  </sheetData>
  <conditionalFormatting sqref="J3:J11 J15:J20 U3:U10 U15:U20">
    <cfRule type="iconSet" priority="5">
      <iconSet iconSet="3Arrows" showValue="0">
        <cfvo type="percent" val="0"/>
        <cfvo type="num" val="0"/>
        <cfvo type="num" val="0"/>
      </iconSet>
    </cfRule>
  </conditionalFormatting>
  <conditionalFormatting sqref="W15:Y20">
    <cfRule type="iconSet" priority="2">
      <iconSet iconSet="3Arrows" showValue="0">
        <cfvo type="percent" val="0"/>
        <cfvo type="num" val="0"/>
        <cfvo type="num" val="0"/>
      </iconSet>
    </cfRule>
  </conditionalFormatting>
  <conditionalFormatting sqref="W3:Y10">
    <cfRule type="iconSet" priority="1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6AFD-433F-41C8-850D-24C2AAE9A505}">
  <dimension ref="A1:P95"/>
  <sheetViews>
    <sheetView workbookViewId="0"/>
  </sheetViews>
  <sheetFormatPr defaultRowHeight="14.25" x14ac:dyDescent="0.2"/>
  <cols>
    <col min="1" max="1" width="31.875" bestFit="1" customWidth="1"/>
    <col min="2" max="2" width="31.75" bestFit="1" customWidth="1"/>
    <col min="3" max="3" width="24.875" bestFit="1" customWidth="1"/>
    <col min="4" max="16" width="6.75" customWidth="1"/>
    <col min="17" max="19" width="5.75" bestFit="1" customWidth="1"/>
    <col min="20" max="20" width="27.125" customWidth="1"/>
  </cols>
  <sheetData>
    <row r="1" spans="1:16" ht="23.25" x14ac:dyDescent="0.35">
      <c r="A1" s="67" t="s">
        <v>122</v>
      </c>
    </row>
    <row r="2" spans="1:16" ht="15" thickBot="1" x14ac:dyDescent="0.25">
      <c r="A2" s="13" t="s">
        <v>0</v>
      </c>
      <c r="B2" s="3" t="s">
        <v>8</v>
      </c>
      <c r="C2" s="8" t="s">
        <v>41</v>
      </c>
      <c r="D2" s="22" t="s">
        <v>127</v>
      </c>
      <c r="E2" s="22" t="s">
        <v>128</v>
      </c>
      <c r="F2" s="22" t="s">
        <v>129</v>
      </c>
      <c r="G2" s="22" t="s">
        <v>130</v>
      </c>
      <c r="H2" s="22" t="s">
        <v>131</v>
      </c>
      <c r="I2" s="22" t="s">
        <v>126</v>
      </c>
      <c r="J2" s="22" t="s">
        <v>132</v>
      </c>
      <c r="K2" s="22" t="s">
        <v>209</v>
      </c>
      <c r="L2" s="22" t="s">
        <v>210</v>
      </c>
      <c r="M2" s="22" t="s">
        <v>211</v>
      </c>
      <c r="N2" s="22" t="s">
        <v>212</v>
      </c>
      <c r="O2" s="22" t="s">
        <v>213</v>
      </c>
      <c r="P2" s="16" t="s">
        <v>208</v>
      </c>
    </row>
    <row r="3" spans="1:16" ht="15" thickBot="1" x14ac:dyDescent="0.25">
      <c r="A3" s="6" t="s">
        <v>116</v>
      </c>
      <c r="B3" s="7" t="s">
        <v>11</v>
      </c>
      <c r="C3" s="2" t="s">
        <v>3</v>
      </c>
      <c r="D3" s="66">
        <v>96.580188679245296</v>
      </c>
      <c r="E3" s="15">
        <v>99.453280318091402</v>
      </c>
      <c r="F3" s="15">
        <v>99.303828940825397</v>
      </c>
      <c r="G3" s="15">
        <v>99.155069582505007</v>
      </c>
      <c r="H3" s="66">
        <v>97.878638381845093</v>
      </c>
      <c r="I3" s="15">
        <v>98.710317460317398</v>
      </c>
      <c r="J3" s="15">
        <v>98.7173162308831</v>
      </c>
      <c r="K3" s="66">
        <v>97.631734754292495</v>
      </c>
      <c r="L3" s="15">
        <v>99.566395663956598</v>
      </c>
      <c r="M3" s="15">
        <v>99.584199584199595</v>
      </c>
      <c r="N3" s="66">
        <v>97.385298470646305</v>
      </c>
      <c r="O3" s="66">
        <v>96.933728981206698</v>
      </c>
      <c r="P3" s="59">
        <v>98.617283950617306</v>
      </c>
    </row>
    <row r="4" spans="1:16" ht="15" thickBot="1" x14ac:dyDescent="0.25">
      <c r="A4" s="6"/>
      <c r="B4" s="7" t="s">
        <v>9</v>
      </c>
      <c r="C4" s="2" t="s">
        <v>3</v>
      </c>
      <c r="D4" s="15">
        <v>99.664053751399805</v>
      </c>
      <c r="E4" s="15">
        <v>98.065764023210804</v>
      </c>
      <c r="F4" s="15">
        <v>99.321705426356601</v>
      </c>
      <c r="G4" s="66">
        <v>96.817743490839007</v>
      </c>
      <c r="H4" s="66">
        <v>97.492767598842804</v>
      </c>
      <c r="I4" s="15">
        <v>98.180076628352495</v>
      </c>
      <c r="J4" s="15">
        <v>99.245283018867894</v>
      </c>
      <c r="K4" s="66">
        <v>97.844311377245504</v>
      </c>
      <c r="L4" s="15">
        <v>98.329355608591896</v>
      </c>
      <c r="M4" s="15">
        <v>99.031945788964194</v>
      </c>
      <c r="N4" s="15">
        <v>99.4296577946768</v>
      </c>
      <c r="O4" s="66">
        <v>97.813688212927801</v>
      </c>
      <c r="P4" s="59">
        <v>99.330143540669894</v>
      </c>
    </row>
    <row r="5" spans="1:16" ht="15" thickBot="1" x14ac:dyDescent="0.25">
      <c r="A5" s="6"/>
      <c r="B5" s="7" t="s">
        <v>10</v>
      </c>
      <c r="C5" s="2" t="s">
        <v>3</v>
      </c>
      <c r="D5" s="66">
        <v>95.715462784949196</v>
      </c>
      <c r="E5" s="15">
        <v>98.354661791590502</v>
      </c>
      <c r="F5" s="15">
        <v>98.551391124396403</v>
      </c>
      <c r="G5" s="66">
        <v>96.653767357159097</v>
      </c>
      <c r="H5" s="66">
        <v>93.769968051118198</v>
      </c>
      <c r="I5" s="66">
        <v>94.186046511627893</v>
      </c>
      <c r="J5" s="15">
        <v>98.287433464475797</v>
      </c>
      <c r="K5" s="66">
        <v>97.300813008130106</v>
      </c>
      <c r="L5" s="15">
        <v>98.580533024333704</v>
      </c>
      <c r="M5" s="15">
        <v>98.676508017307199</v>
      </c>
      <c r="N5" s="66">
        <v>97.461574289706604</v>
      </c>
      <c r="O5" s="15">
        <v>98.266572967908203</v>
      </c>
      <c r="P5" s="59">
        <v>98.032786885245898</v>
      </c>
    </row>
    <row r="6" spans="1:16" ht="15" thickBot="1" x14ac:dyDescent="0.25">
      <c r="A6" s="6" t="s">
        <v>115</v>
      </c>
      <c r="B6" s="7" t="s">
        <v>11</v>
      </c>
      <c r="C6" s="2" t="s">
        <v>3</v>
      </c>
      <c r="D6" s="18">
        <v>96.816037735848994</v>
      </c>
      <c r="E6" s="18">
        <v>99.602385685884698</v>
      </c>
      <c r="F6" s="18">
        <v>99.602187966185994</v>
      </c>
      <c r="G6" s="18">
        <v>99.403578528826998</v>
      </c>
      <c r="H6" s="18">
        <v>98.322644301924001</v>
      </c>
      <c r="I6" s="18">
        <v>98.809523809523796</v>
      </c>
      <c r="J6" s="18">
        <v>99.309324124321606</v>
      </c>
      <c r="K6" s="18">
        <v>97.809354647720596</v>
      </c>
      <c r="L6" s="18">
        <v>99.566395663956598</v>
      </c>
      <c r="M6" s="18">
        <v>99.584199584199595</v>
      </c>
      <c r="N6" s="18">
        <v>98.026640355204705</v>
      </c>
      <c r="O6" s="18">
        <v>97.329376854599403</v>
      </c>
      <c r="P6" s="19">
        <v>98.765432098765402</v>
      </c>
    </row>
    <row r="7" spans="1:16" ht="15" thickBot="1" x14ac:dyDescent="0.25">
      <c r="A7" s="6"/>
      <c r="B7" s="7" t="s">
        <v>9</v>
      </c>
      <c r="C7" s="2" t="s">
        <v>3</v>
      </c>
      <c r="D7" s="18">
        <v>100</v>
      </c>
      <c r="E7" s="18">
        <v>99.516441005802704</v>
      </c>
      <c r="F7" s="18">
        <v>99.903100775193806</v>
      </c>
      <c r="G7" s="18">
        <v>99.903567984570898</v>
      </c>
      <c r="H7" s="18">
        <v>100</v>
      </c>
      <c r="I7" s="18">
        <v>99.904214559387</v>
      </c>
      <c r="J7" s="18">
        <v>100</v>
      </c>
      <c r="K7" s="18">
        <v>99.520958083832397</v>
      </c>
      <c r="L7" s="18">
        <v>100</v>
      </c>
      <c r="M7" s="18">
        <v>99.903194578896404</v>
      </c>
      <c r="N7" s="18">
        <v>100</v>
      </c>
      <c r="O7" s="18">
        <v>99.809885931558895</v>
      </c>
      <c r="P7" s="19">
        <v>100</v>
      </c>
    </row>
    <row r="8" spans="1:16" x14ac:dyDescent="0.2">
      <c r="A8" s="35"/>
      <c r="B8" s="24" t="s">
        <v>10</v>
      </c>
      <c r="C8" s="47" t="s">
        <v>3</v>
      </c>
      <c r="D8" s="65">
        <v>97.3084317495194</v>
      </c>
      <c r="E8" s="65">
        <v>99.474405850091401</v>
      </c>
      <c r="F8" s="65">
        <v>99.448148999770098</v>
      </c>
      <c r="G8" s="65">
        <v>98.725244707489196</v>
      </c>
      <c r="H8" s="65">
        <v>97.375627567320905</v>
      </c>
      <c r="I8" s="65">
        <v>97.469220246237995</v>
      </c>
      <c r="J8" s="65">
        <v>99.305716269382103</v>
      </c>
      <c r="K8" s="65">
        <v>98.959349593495901</v>
      </c>
      <c r="L8" s="65">
        <v>99.507531865585193</v>
      </c>
      <c r="M8" s="65">
        <v>99.490964622041204</v>
      </c>
      <c r="N8" s="65">
        <v>98.719142990218899</v>
      </c>
      <c r="O8" s="65">
        <v>99.367533380182707</v>
      </c>
      <c r="P8" s="32">
        <v>99.086651053864202</v>
      </c>
    </row>
    <row r="13" spans="1:16" ht="15" thickBot="1" x14ac:dyDescent="0.25">
      <c r="A13" s="13" t="s">
        <v>0</v>
      </c>
      <c r="B13" s="3" t="s">
        <v>42</v>
      </c>
      <c r="C13" s="8" t="s">
        <v>41</v>
      </c>
      <c r="D13" s="22" t="s">
        <v>127</v>
      </c>
      <c r="E13" s="22" t="s">
        <v>128</v>
      </c>
      <c r="F13" s="22" t="s">
        <v>129</v>
      </c>
      <c r="G13" s="22" t="s">
        <v>130</v>
      </c>
      <c r="H13" s="22" t="s">
        <v>131</v>
      </c>
      <c r="I13" s="22" t="s">
        <v>126</v>
      </c>
      <c r="J13" s="22" t="s">
        <v>132</v>
      </c>
      <c r="K13" s="22" t="s">
        <v>209</v>
      </c>
      <c r="L13" s="22" t="s">
        <v>210</v>
      </c>
      <c r="M13" s="22" t="s">
        <v>211</v>
      </c>
      <c r="N13" s="22" t="s">
        <v>212</v>
      </c>
      <c r="O13" s="22" t="s">
        <v>213</v>
      </c>
      <c r="P13" s="16" t="s">
        <v>208</v>
      </c>
    </row>
    <row r="14" spans="1:16" ht="15" thickBot="1" x14ac:dyDescent="0.25">
      <c r="A14" s="6" t="s">
        <v>116</v>
      </c>
      <c r="B14" s="7" t="s">
        <v>78</v>
      </c>
      <c r="C14" s="2" t="s">
        <v>3</v>
      </c>
      <c r="D14" s="66">
        <v>87.956204379561996</v>
      </c>
      <c r="E14" s="15">
        <v>98.447204968944106</v>
      </c>
      <c r="F14" s="15">
        <v>99.065420560747697</v>
      </c>
      <c r="G14" s="66">
        <v>94.392523364485996</v>
      </c>
      <c r="H14" s="15">
        <v>100</v>
      </c>
      <c r="I14" s="66">
        <v>96.969696969696997</v>
      </c>
      <c r="J14" s="15">
        <v>100</v>
      </c>
      <c r="K14" s="66">
        <v>96.484375</v>
      </c>
      <c r="L14" s="15">
        <v>98.615916955017298</v>
      </c>
      <c r="M14" s="15">
        <v>99.350649350649405</v>
      </c>
      <c r="N14" s="66">
        <v>93.051359516616301</v>
      </c>
      <c r="O14" s="66">
        <v>93.207547169811306</v>
      </c>
      <c r="P14" s="59"/>
    </row>
    <row r="15" spans="1:16" ht="15" thickBot="1" x14ac:dyDescent="0.25">
      <c r="A15" s="6"/>
      <c r="B15" s="7" t="s">
        <v>119</v>
      </c>
      <c r="C15" s="2" t="s">
        <v>3</v>
      </c>
      <c r="D15" s="15">
        <v>100</v>
      </c>
      <c r="E15" s="15">
        <v>99.660441426145994</v>
      </c>
      <c r="F15" s="15">
        <v>100</v>
      </c>
      <c r="G15" s="15">
        <v>99.830220713073004</v>
      </c>
      <c r="H15" s="15">
        <v>98.324958123953095</v>
      </c>
      <c r="I15" s="15">
        <v>99.661590524534702</v>
      </c>
      <c r="J15" s="66">
        <v>97.457627118644098</v>
      </c>
      <c r="K15" s="66">
        <v>97.888675623800395</v>
      </c>
      <c r="L15" s="15">
        <v>99.641577060931894</v>
      </c>
      <c r="M15" s="15">
        <v>99.649122807017605</v>
      </c>
      <c r="N15" s="66">
        <v>96.9491525423729</v>
      </c>
      <c r="O15" s="66">
        <v>89.977220956719805</v>
      </c>
      <c r="P15" s="59"/>
    </row>
    <row r="16" spans="1:16" ht="15" thickBot="1" x14ac:dyDescent="0.25">
      <c r="A16" s="6"/>
      <c r="B16" s="7" t="s">
        <v>80</v>
      </c>
      <c r="C16" s="2" t="s">
        <v>3</v>
      </c>
      <c r="D16" s="15">
        <v>100</v>
      </c>
      <c r="E16" s="15">
        <v>99.056603773584897</v>
      </c>
      <c r="F16" s="15">
        <v>100</v>
      </c>
      <c r="G16" s="15">
        <v>100</v>
      </c>
      <c r="H16" s="66">
        <v>97.169811320754704</v>
      </c>
      <c r="I16" s="66">
        <v>96.2264150943396</v>
      </c>
      <c r="J16" s="66">
        <v>96.2264150943396</v>
      </c>
      <c r="K16" s="15">
        <v>100</v>
      </c>
      <c r="L16" s="66">
        <v>97.647058823529406</v>
      </c>
      <c r="M16" s="66">
        <v>92.631578947368396</v>
      </c>
      <c r="N16" s="66">
        <v>93.396226415094304</v>
      </c>
      <c r="O16" s="66">
        <v>95.5555555555556</v>
      </c>
      <c r="P16" s="59"/>
    </row>
    <row r="17" spans="1:16" ht="15" thickBot="1" x14ac:dyDescent="0.25">
      <c r="A17" s="6"/>
      <c r="B17" s="7" t="s">
        <v>118</v>
      </c>
      <c r="C17" s="2" t="s">
        <v>3</v>
      </c>
      <c r="D17" s="15">
        <v>98.679867986798698</v>
      </c>
      <c r="E17" s="15">
        <v>98.748261474269796</v>
      </c>
      <c r="F17" s="15">
        <v>98.331015299026404</v>
      </c>
      <c r="G17" s="15">
        <v>99.721835883171096</v>
      </c>
      <c r="H17" s="66">
        <v>95.454545454545396</v>
      </c>
      <c r="I17" s="15">
        <v>98.891966759002798</v>
      </c>
      <c r="J17" s="15">
        <v>99.596231493943506</v>
      </c>
      <c r="K17" s="15">
        <v>99.498327759197295</v>
      </c>
      <c r="L17" s="15">
        <v>99.697428139183103</v>
      </c>
      <c r="M17" s="15">
        <v>99.140401146131794</v>
      </c>
      <c r="N17" s="66">
        <v>97.173620457604301</v>
      </c>
      <c r="O17" s="15">
        <v>98.637137989778495</v>
      </c>
      <c r="P17" s="59"/>
    </row>
    <row r="18" spans="1:16" ht="15" thickBot="1" x14ac:dyDescent="0.25">
      <c r="A18" s="6"/>
      <c r="B18" s="7" t="s">
        <v>84</v>
      </c>
      <c r="C18" s="2" t="s">
        <v>3</v>
      </c>
      <c r="D18" s="15">
        <v>100</v>
      </c>
      <c r="E18" s="15">
        <v>99.099099099099107</v>
      </c>
      <c r="F18" s="15">
        <v>100</v>
      </c>
      <c r="G18" s="15">
        <v>98.198198198198199</v>
      </c>
      <c r="H18" s="66">
        <v>96.396396396396398</v>
      </c>
      <c r="I18" s="66">
        <v>91.071428571428598</v>
      </c>
      <c r="J18" s="66">
        <v>96.694214876033101</v>
      </c>
      <c r="K18" s="15">
        <v>100</v>
      </c>
      <c r="L18" s="15">
        <v>100</v>
      </c>
      <c r="M18" s="15">
        <v>99.122807017543906</v>
      </c>
      <c r="N18" s="66">
        <v>97.520661157024804</v>
      </c>
      <c r="O18" s="15">
        <v>100</v>
      </c>
      <c r="P18" s="59"/>
    </row>
    <row r="19" spans="1:16" ht="15" thickBot="1" x14ac:dyDescent="0.25">
      <c r="A19" s="6"/>
      <c r="B19" s="7" t="s">
        <v>121</v>
      </c>
      <c r="C19" s="2" t="s">
        <v>3</v>
      </c>
      <c r="D19" s="15">
        <v>100</v>
      </c>
      <c r="E19" s="15">
        <v>100</v>
      </c>
      <c r="F19" s="15">
        <v>100</v>
      </c>
      <c r="G19" s="15">
        <v>100</v>
      </c>
      <c r="H19" s="66">
        <v>97.5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59"/>
    </row>
    <row r="20" spans="1:16" ht="15" thickBot="1" x14ac:dyDescent="0.25">
      <c r="A20" s="6"/>
      <c r="B20" s="7" t="s">
        <v>82</v>
      </c>
      <c r="C20" s="2" t="s">
        <v>3</v>
      </c>
      <c r="D20" s="15">
        <v>99.681528662420405</v>
      </c>
      <c r="E20" s="15">
        <v>99.463806970509395</v>
      </c>
      <c r="F20" s="15">
        <v>99.463806970509395</v>
      </c>
      <c r="G20" s="66">
        <v>97.855227882037596</v>
      </c>
      <c r="H20" s="66">
        <v>97.587131367292201</v>
      </c>
      <c r="I20" s="15">
        <v>98.118279569892493</v>
      </c>
      <c r="J20" s="15">
        <v>99.513381995133798</v>
      </c>
      <c r="K20" s="15">
        <v>98.019801980197997</v>
      </c>
      <c r="L20" s="66">
        <v>98</v>
      </c>
      <c r="M20" s="15">
        <v>100</v>
      </c>
      <c r="N20" s="66">
        <v>97.323600973235997</v>
      </c>
      <c r="O20" s="15">
        <v>98.511904761904802</v>
      </c>
      <c r="P20" s="59"/>
    </row>
    <row r="21" spans="1:16" ht="15" thickBot="1" x14ac:dyDescent="0.25">
      <c r="A21" s="6"/>
      <c r="B21" s="7" t="s">
        <v>117</v>
      </c>
      <c r="C21" s="2" t="s">
        <v>3</v>
      </c>
      <c r="D21" s="66">
        <v>91.582491582491599</v>
      </c>
      <c r="E21" s="15">
        <v>100</v>
      </c>
      <c r="F21" s="15">
        <v>99.715909090909093</v>
      </c>
      <c r="G21" s="15">
        <v>98.011363636363598</v>
      </c>
      <c r="H21" s="15">
        <v>100</v>
      </c>
      <c r="I21" s="66">
        <v>97.724039829302995</v>
      </c>
      <c r="J21" s="15">
        <v>98.863636363636402</v>
      </c>
      <c r="K21" s="66">
        <v>95.470383275261298</v>
      </c>
      <c r="L21" s="15">
        <v>99.367088607594894</v>
      </c>
      <c r="M21" s="15">
        <v>100</v>
      </c>
      <c r="N21" s="66">
        <v>97.727272727272705</v>
      </c>
      <c r="O21" s="15">
        <v>98.185117967332104</v>
      </c>
      <c r="P21" s="59" t="s">
        <v>135</v>
      </c>
    </row>
    <row r="22" spans="1:16" ht="15" thickBot="1" x14ac:dyDescent="0.25">
      <c r="A22" s="6"/>
      <c r="B22" s="7" t="s">
        <v>70</v>
      </c>
      <c r="C22" s="2" t="s">
        <v>3</v>
      </c>
      <c r="D22" s="15">
        <v>100</v>
      </c>
      <c r="E22" s="15">
        <v>98.863636363636402</v>
      </c>
      <c r="F22" s="15">
        <v>100</v>
      </c>
      <c r="G22" s="66">
        <v>92.045454545454604</v>
      </c>
      <c r="H22" s="66">
        <v>95.454545454545396</v>
      </c>
      <c r="I22" s="66">
        <v>97.802197802197796</v>
      </c>
      <c r="J22" s="15">
        <v>100</v>
      </c>
      <c r="K22" s="15">
        <v>100</v>
      </c>
      <c r="L22" s="66">
        <v>96.739130434782595</v>
      </c>
      <c r="M22" s="15">
        <v>99</v>
      </c>
      <c r="N22" s="15">
        <v>100</v>
      </c>
      <c r="O22" s="66">
        <v>97.402597402597394</v>
      </c>
      <c r="P22" s="59"/>
    </row>
    <row r="23" spans="1:16" ht="15" thickBot="1" x14ac:dyDescent="0.25">
      <c r="A23" s="6"/>
      <c r="B23" s="7" t="s">
        <v>68</v>
      </c>
      <c r="C23" s="2" t="s">
        <v>3</v>
      </c>
      <c r="D23" s="15">
        <v>100</v>
      </c>
      <c r="E23" s="15">
        <v>100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59"/>
    </row>
    <row r="24" spans="1:16" ht="15" thickBot="1" x14ac:dyDescent="0.25">
      <c r="A24" s="6"/>
      <c r="B24" s="7" t="s">
        <v>120</v>
      </c>
      <c r="C24" s="2" t="s">
        <v>3</v>
      </c>
      <c r="D24" s="15">
        <v>100</v>
      </c>
      <c r="E24" s="15">
        <v>98.113207547169793</v>
      </c>
      <c r="F24" s="15">
        <v>100</v>
      </c>
      <c r="G24" s="15">
        <v>100</v>
      </c>
      <c r="H24" s="15">
        <v>100</v>
      </c>
      <c r="I24" s="15">
        <v>100</v>
      </c>
      <c r="J24" s="15">
        <v>100</v>
      </c>
      <c r="K24" s="66">
        <v>97.727272727272705</v>
      </c>
      <c r="L24" s="66">
        <v>97.7777777777778</v>
      </c>
      <c r="M24" s="15">
        <v>100</v>
      </c>
      <c r="N24" s="15">
        <v>100</v>
      </c>
      <c r="O24" s="15">
        <v>100</v>
      </c>
      <c r="P24" s="59"/>
    </row>
    <row r="25" spans="1:16" ht="15" thickBot="1" x14ac:dyDescent="0.25">
      <c r="A25" s="6"/>
      <c r="B25" s="7" t="s">
        <v>46</v>
      </c>
      <c r="C25" s="2" t="s">
        <v>3</v>
      </c>
      <c r="D25" s="15"/>
      <c r="E25" s="15"/>
      <c r="F25" s="15"/>
      <c r="G25" s="15"/>
      <c r="H25" s="15"/>
      <c r="I25" s="66">
        <v>50</v>
      </c>
      <c r="J25" s="15">
        <v>100</v>
      </c>
      <c r="K25" s="15">
        <v>100</v>
      </c>
      <c r="L25" s="15">
        <v>100</v>
      </c>
      <c r="M25" s="15">
        <v>100</v>
      </c>
      <c r="N25" s="15">
        <v>100</v>
      </c>
      <c r="O25" s="15">
        <v>100</v>
      </c>
      <c r="P25" s="59"/>
    </row>
    <row r="26" spans="1:16" ht="15" thickBot="1" x14ac:dyDescent="0.25">
      <c r="A26" s="6"/>
      <c r="B26" s="7" t="s">
        <v>62</v>
      </c>
      <c r="C26" s="2" t="s">
        <v>3</v>
      </c>
      <c r="D26" s="15">
        <v>100</v>
      </c>
      <c r="E26" s="15">
        <v>100</v>
      </c>
      <c r="F26" s="15">
        <v>100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59"/>
    </row>
    <row r="27" spans="1:16" ht="15" thickBot="1" x14ac:dyDescent="0.25">
      <c r="A27" s="6"/>
      <c r="B27" s="7" t="s">
        <v>76</v>
      </c>
      <c r="C27" s="2" t="s">
        <v>3</v>
      </c>
      <c r="D27" s="66">
        <v>93.939393939393895</v>
      </c>
      <c r="E27" s="15">
        <v>98.742138364779905</v>
      </c>
      <c r="F27" s="15">
        <v>98.113207547169793</v>
      </c>
      <c r="G27" s="15">
        <v>99.371069182389903</v>
      </c>
      <c r="H27" s="66">
        <v>97.484276729559795</v>
      </c>
      <c r="I27" s="66">
        <v>89.308176100628899</v>
      </c>
      <c r="J27" s="66">
        <v>94.838709677419402</v>
      </c>
      <c r="K27" s="15">
        <v>98.214285714285694</v>
      </c>
      <c r="L27" s="15">
        <v>98.518518518518505</v>
      </c>
      <c r="M27" s="15">
        <v>98.591549295774598</v>
      </c>
      <c r="N27" s="66">
        <v>96.688741721854299</v>
      </c>
      <c r="O27" s="15">
        <v>98.347107438016494</v>
      </c>
      <c r="P27" s="59" t="s">
        <v>135</v>
      </c>
    </row>
    <row r="28" spans="1:16" ht="15" thickBot="1" x14ac:dyDescent="0.25">
      <c r="A28" s="6"/>
      <c r="B28" s="7" t="s">
        <v>66</v>
      </c>
      <c r="C28" s="2" t="s">
        <v>3</v>
      </c>
      <c r="D28" s="15">
        <v>100</v>
      </c>
      <c r="E28" s="15">
        <v>100</v>
      </c>
      <c r="F28" s="15">
        <v>100</v>
      </c>
      <c r="G28" s="66">
        <v>92.857142857142904</v>
      </c>
      <c r="H28" s="66">
        <v>87.142857142857096</v>
      </c>
      <c r="I28" s="15">
        <v>100</v>
      </c>
      <c r="J28" s="15">
        <v>100</v>
      </c>
      <c r="K28" s="15">
        <v>100</v>
      </c>
      <c r="L28" s="15">
        <v>100</v>
      </c>
      <c r="M28" s="66">
        <v>91.428571428571402</v>
      </c>
      <c r="N28" s="15">
        <v>100</v>
      </c>
      <c r="O28" s="66">
        <v>80</v>
      </c>
      <c r="P28" s="59"/>
    </row>
    <row r="29" spans="1:16" ht="15" thickBot="1" x14ac:dyDescent="0.25">
      <c r="A29" s="6"/>
      <c r="B29" s="7" t="s">
        <v>48</v>
      </c>
      <c r="C29" s="2" t="s">
        <v>3</v>
      </c>
      <c r="D29" s="15">
        <v>100</v>
      </c>
      <c r="E29" s="15">
        <v>100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/>
      <c r="M29" s="15">
        <v>100</v>
      </c>
      <c r="N29" s="15">
        <v>100</v>
      </c>
      <c r="O29" s="15">
        <v>100</v>
      </c>
      <c r="P29" s="59"/>
    </row>
    <row r="30" spans="1:16" ht="15" thickBot="1" x14ac:dyDescent="0.25">
      <c r="A30" s="6"/>
      <c r="B30" s="7" t="s">
        <v>60</v>
      </c>
      <c r="C30" s="2" t="s">
        <v>3</v>
      </c>
      <c r="D30" s="15">
        <v>100</v>
      </c>
      <c r="E30" s="66">
        <v>85.714285714285694</v>
      </c>
      <c r="F30" s="15">
        <v>100</v>
      </c>
      <c r="G30" s="15">
        <v>100</v>
      </c>
      <c r="H30" s="66">
        <v>92.857142857142904</v>
      </c>
      <c r="I30" s="15">
        <v>100</v>
      </c>
      <c r="J30" s="15">
        <v>100</v>
      </c>
      <c r="K30" s="15">
        <v>100</v>
      </c>
      <c r="L30" s="15">
        <v>100</v>
      </c>
      <c r="M30" s="15">
        <v>100</v>
      </c>
      <c r="N30" s="66">
        <v>92.857142857142904</v>
      </c>
      <c r="O30" s="66">
        <v>87.5</v>
      </c>
      <c r="P30" s="59"/>
    </row>
    <row r="31" spans="1:16" ht="15" thickBot="1" x14ac:dyDescent="0.25">
      <c r="A31" s="6"/>
      <c r="B31" s="7" t="s">
        <v>90</v>
      </c>
      <c r="C31" s="2" t="s">
        <v>3</v>
      </c>
      <c r="D31" s="15">
        <v>100</v>
      </c>
      <c r="E31" s="15">
        <v>98.148148148148195</v>
      </c>
      <c r="F31" s="66">
        <v>96.296296296296305</v>
      </c>
      <c r="G31" s="15">
        <v>98.148148148148195</v>
      </c>
      <c r="H31" s="15">
        <v>100</v>
      </c>
      <c r="I31" s="66">
        <v>90.740740740740804</v>
      </c>
      <c r="J31" s="66">
        <v>96.610169491525397</v>
      </c>
      <c r="K31" s="66">
        <v>97.674418604651194</v>
      </c>
      <c r="L31" s="15">
        <v>100</v>
      </c>
      <c r="M31" s="15">
        <v>98.148148148148195</v>
      </c>
      <c r="N31" s="15">
        <v>100</v>
      </c>
      <c r="O31" s="15">
        <v>100</v>
      </c>
      <c r="P31" s="59"/>
    </row>
    <row r="32" spans="1:16" ht="15" thickBot="1" x14ac:dyDescent="0.25">
      <c r="A32" s="6"/>
      <c r="B32" s="7" t="s">
        <v>100</v>
      </c>
      <c r="C32" s="2" t="s">
        <v>3</v>
      </c>
      <c r="D32" s="15">
        <v>98.245614035087698</v>
      </c>
      <c r="E32" s="66">
        <v>97.101449275362299</v>
      </c>
      <c r="F32" s="15">
        <v>98.550724637681199</v>
      </c>
      <c r="G32" s="66">
        <v>82.608695652173907</v>
      </c>
      <c r="H32" s="66">
        <v>84.057971014492793</v>
      </c>
      <c r="I32" s="66">
        <v>81.159420289855106</v>
      </c>
      <c r="J32" s="15">
        <v>98.550724637681199</v>
      </c>
      <c r="K32" s="15">
        <v>100</v>
      </c>
      <c r="L32" s="15">
        <v>98.148148148148195</v>
      </c>
      <c r="M32" s="66">
        <v>95.161290322580598</v>
      </c>
      <c r="N32" s="66">
        <v>97.101449275362299</v>
      </c>
      <c r="O32" s="66">
        <v>93.3333333333333</v>
      </c>
      <c r="P32" s="59"/>
    </row>
    <row r="33" spans="1:16" ht="15" thickBot="1" x14ac:dyDescent="0.25">
      <c r="A33" s="6"/>
      <c r="B33" s="7" t="s">
        <v>98</v>
      </c>
      <c r="C33" s="2" t="s">
        <v>3</v>
      </c>
      <c r="D33" s="66">
        <v>97.734627831715201</v>
      </c>
      <c r="E33" s="66">
        <v>96.891191709844605</v>
      </c>
      <c r="F33" s="66">
        <v>96.382428940568502</v>
      </c>
      <c r="G33" s="66">
        <v>93.164556962025301</v>
      </c>
      <c r="H33" s="66">
        <v>71.204188481675402</v>
      </c>
      <c r="I33" s="66">
        <v>84.514435695537998</v>
      </c>
      <c r="J33" s="15">
        <v>99.142857142857096</v>
      </c>
      <c r="K33" s="66">
        <v>97.790055248618799</v>
      </c>
      <c r="L33" s="15">
        <v>99.459459459459396</v>
      </c>
      <c r="M33" s="15">
        <v>98.349834983498397</v>
      </c>
      <c r="N33" s="15">
        <v>98.300283286118997</v>
      </c>
      <c r="O33" s="66">
        <v>94.212218649517695</v>
      </c>
      <c r="P33" s="59"/>
    </row>
    <row r="34" spans="1:16" ht="15" thickBot="1" x14ac:dyDescent="0.25">
      <c r="A34" s="6"/>
      <c r="B34" s="7" t="s">
        <v>74</v>
      </c>
      <c r="C34" s="2" t="s">
        <v>3</v>
      </c>
      <c r="D34" s="66">
        <v>93.181818181818201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66">
        <v>93.478260869565204</v>
      </c>
      <c r="M34" s="66">
        <v>95.8333333333333</v>
      </c>
      <c r="N34" s="15">
        <v>100</v>
      </c>
      <c r="O34" s="15">
        <v>100</v>
      </c>
      <c r="P34" s="59"/>
    </row>
    <row r="35" spans="1:16" ht="15" thickBot="1" x14ac:dyDescent="0.25">
      <c r="A35" s="6"/>
      <c r="B35" s="7" t="s">
        <v>88</v>
      </c>
      <c r="C35" s="2" t="s">
        <v>3</v>
      </c>
      <c r="D35" s="66">
        <v>69.879518072289201</v>
      </c>
      <c r="E35" s="15">
        <v>100</v>
      </c>
      <c r="F35" s="15">
        <v>100</v>
      </c>
      <c r="G35" s="66">
        <v>98</v>
      </c>
      <c r="H35" s="15">
        <v>100</v>
      </c>
      <c r="I35" s="66">
        <v>96</v>
      </c>
      <c r="J35" s="66">
        <v>97</v>
      </c>
      <c r="K35" s="66">
        <v>93.75</v>
      </c>
      <c r="L35" s="15">
        <v>100</v>
      </c>
      <c r="M35" s="66">
        <v>95.789473684210506</v>
      </c>
      <c r="N35" s="15">
        <v>100</v>
      </c>
      <c r="O35" s="15">
        <v>100</v>
      </c>
      <c r="P35" s="59"/>
    </row>
    <row r="36" spans="1:16" ht="15" thickBot="1" x14ac:dyDescent="0.25">
      <c r="A36" s="6"/>
      <c r="B36" s="7" t="s">
        <v>72</v>
      </c>
      <c r="C36" s="2" t="s">
        <v>3</v>
      </c>
      <c r="D36" s="15">
        <v>100</v>
      </c>
      <c r="E36" s="15">
        <v>100</v>
      </c>
      <c r="F36" s="15">
        <v>100</v>
      </c>
      <c r="G36" s="15">
        <v>100</v>
      </c>
      <c r="H36" s="15">
        <v>100</v>
      </c>
      <c r="I36" s="15">
        <v>100</v>
      </c>
      <c r="J36" s="15"/>
      <c r="K36" s="15"/>
      <c r="L36" s="15"/>
      <c r="M36" s="15"/>
      <c r="N36" s="15"/>
      <c r="O36" s="15"/>
      <c r="P36" s="59"/>
    </row>
    <row r="37" spans="1:16" ht="15" thickBot="1" x14ac:dyDescent="0.25">
      <c r="A37" s="6"/>
      <c r="B37" s="7" t="s">
        <v>112</v>
      </c>
      <c r="C37" s="2" t="s">
        <v>3</v>
      </c>
      <c r="D37" s="66">
        <v>92.574257425742601</v>
      </c>
      <c r="E37" s="15">
        <v>99.180327868852402</v>
      </c>
      <c r="F37" s="66">
        <v>97.131147540983605</v>
      </c>
      <c r="G37" s="66">
        <v>93.852459016393396</v>
      </c>
      <c r="H37" s="66">
        <v>95.491803278688494</v>
      </c>
      <c r="I37" s="66">
        <v>90.163934426229503</v>
      </c>
      <c r="J37" s="66">
        <v>92.213114754098399</v>
      </c>
      <c r="K37" s="66">
        <v>88.023952095808397</v>
      </c>
      <c r="L37" s="66">
        <v>96.391752577319593</v>
      </c>
      <c r="M37" s="15">
        <v>100</v>
      </c>
      <c r="N37" s="66">
        <v>97.950819672131104</v>
      </c>
      <c r="O37" s="15">
        <v>99.512195121951194</v>
      </c>
      <c r="P37" s="59"/>
    </row>
    <row r="38" spans="1:16" ht="15" thickBot="1" x14ac:dyDescent="0.25">
      <c r="A38" s="6"/>
      <c r="B38" s="7" t="s">
        <v>104</v>
      </c>
      <c r="C38" s="2" t="s">
        <v>3</v>
      </c>
      <c r="D38" s="15">
        <v>100</v>
      </c>
      <c r="E38" s="66">
        <v>95.620437956204398</v>
      </c>
      <c r="F38" s="15">
        <v>98.540145985401494</v>
      </c>
      <c r="G38" s="15">
        <v>100</v>
      </c>
      <c r="H38" s="15">
        <v>99.270072992700705</v>
      </c>
      <c r="I38" s="15">
        <v>99.270072992700705</v>
      </c>
      <c r="J38" s="15">
        <v>100</v>
      </c>
      <c r="K38" s="66">
        <v>97.272727272727295</v>
      </c>
      <c r="L38" s="15">
        <v>100</v>
      </c>
      <c r="M38" s="15">
        <v>100</v>
      </c>
      <c r="N38" s="66">
        <v>97.841726618704996</v>
      </c>
      <c r="O38" s="15">
        <v>100</v>
      </c>
      <c r="P38" s="59"/>
    </row>
    <row r="39" spans="1:16" ht="15" thickBot="1" x14ac:dyDescent="0.25">
      <c r="A39" s="6"/>
      <c r="B39" s="7" t="s">
        <v>106</v>
      </c>
      <c r="C39" s="2" t="s">
        <v>3</v>
      </c>
      <c r="D39" s="15">
        <v>100</v>
      </c>
      <c r="E39" s="66">
        <v>97.379912663755505</v>
      </c>
      <c r="F39" s="66">
        <v>96.491228070175396</v>
      </c>
      <c r="G39" s="66">
        <v>90.04329004329</v>
      </c>
      <c r="H39" s="66">
        <v>79.385964912280699</v>
      </c>
      <c r="I39" s="66">
        <v>93.886462882096097</v>
      </c>
      <c r="J39" s="15">
        <v>98.253275109170303</v>
      </c>
      <c r="K39" s="66">
        <v>91.891891891891902</v>
      </c>
      <c r="L39" s="15">
        <v>100</v>
      </c>
      <c r="M39" s="15">
        <v>100</v>
      </c>
      <c r="N39" s="66">
        <v>97.391304347826093</v>
      </c>
      <c r="O39" s="15">
        <v>98.461538461538495</v>
      </c>
      <c r="P39" s="59"/>
    </row>
    <row r="40" spans="1:16" ht="15" thickBot="1" x14ac:dyDescent="0.25">
      <c r="A40" s="6"/>
      <c r="B40" s="7" t="s">
        <v>102</v>
      </c>
      <c r="C40" s="2" t="s">
        <v>3</v>
      </c>
      <c r="D40" s="15">
        <v>100</v>
      </c>
      <c r="E40" s="15">
        <v>100</v>
      </c>
      <c r="F40" s="66">
        <v>96.875</v>
      </c>
      <c r="G40" s="15">
        <v>98.9583333333333</v>
      </c>
      <c r="H40" s="66">
        <v>88.5416666666667</v>
      </c>
      <c r="I40" s="66">
        <v>94.845360824742301</v>
      </c>
      <c r="J40" s="15">
        <v>100</v>
      </c>
      <c r="K40" s="15">
        <v>100</v>
      </c>
      <c r="L40" s="66">
        <v>95.522388059701498</v>
      </c>
      <c r="M40" s="15">
        <v>100</v>
      </c>
      <c r="N40" s="15">
        <v>100</v>
      </c>
      <c r="O40" s="66">
        <v>97.297297297297305</v>
      </c>
      <c r="P40" s="59"/>
    </row>
    <row r="41" spans="1:16" ht="15" thickBot="1" x14ac:dyDescent="0.25">
      <c r="A41" s="6"/>
      <c r="B41" s="7" t="s">
        <v>110</v>
      </c>
      <c r="C41" s="2" t="s">
        <v>3</v>
      </c>
      <c r="D41" s="66">
        <v>81.313131313131294</v>
      </c>
      <c r="E41" s="66">
        <v>95.378151260504197</v>
      </c>
      <c r="F41" s="66">
        <v>97.478991596638593</v>
      </c>
      <c r="G41" s="66">
        <v>97.058823529411796</v>
      </c>
      <c r="H41" s="15">
        <v>98.739495798319297</v>
      </c>
      <c r="I41" s="66">
        <v>97.890295358649794</v>
      </c>
      <c r="J41" s="66">
        <v>96.787148594377499</v>
      </c>
      <c r="K41" s="66">
        <v>93.258426966292106</v>
      </c>
      <c r="L41" s="66">
        <v>95.544554455445606</v>
      </c>
      <c r="M41" s="66">
        <v>96.475770925110098</v>
      </c>
      <c r="N41" s="66">
        <v>97.619047619047606</v>
      </c>
      <c r="O41" s="15">
        <v>98.536585365853597</v>
      </c>
      <c r="P41" s="59" t="s">
        <v>135</v>
      </c>
    </row>
    <row r="42" spans="1:16" ht="15" thickBot="1" x14ac:dyDescent="0.25">
      <c r="A42" s="6"/>
      <c r="B42" s="7" t="s">
        <v>114</v>
      </c>
      <c r="C42" s="2" t="s">
        <v>3</v>
      </c>
      <c r="D42" s="15">
        <v>100</v>
      </c>
      <c r="E42" s="66">
        <v>97.241379310344797</v>
      </c>
      <c r="F42" s="15">
        <v>98.620689655172399</v>
      </c>
      <c r="G42" s="15">
        <v>100</v>
      </c>
      <c r="H42" s="66">
        <v>97.241379310344797</v>
      </c>
      <c r="I42" s="15">
        <v>100</v>
      </c>
      <c r="J42" s="15">
        <v>100</v>
      </c>
      <c r="K42" s="66">
        <v>96.969696969696997</v>
      </c>
      <c r="L42" s="15">
        <v>100</v>
      </c>
      <c r="M42" s="15">
        <v>100</v>
      </c>
      <c r="N42" s="15">
        <v>100</v>
      </c>
      <c r="O42" s="15">
        <v>98.347107438016494</v>
      </c>
      <c r="P42" s="59"/>
    </row>
    <row r="43" spans="1:16" ht="15" thickBot="1" x14ac:dyDescent="0.25">
      <c r="A43" s="6"/>
      <c r="B43" s="7" t="s">
        <v>108</v>
      </c>
      <c r="C43" s="2" t="s">
        <v>3</v>
      </c>
      <c r="D43" s="15">
        <v>100</v>
      </c>
      <c r="E43" s="66">
        <v>96.634615384615401</v>
      </c>
      <c r="F43" s="15">
        <v>100</v>
      </c>
      <c r="G43" s="15">
        <v>100</v>
      </c>
      <c r="H43" s="15">
        <v>98.557692307692307</v>
      </c>
      <c r="I43" s="66">
        <v>87.980769230769198</v>
      </c>
      <c r="J43" s="15">
        <v>100</v>
      </c>
      <c r="K43" s="66">
        <v>97.826086956521706</v>
      </c>
      <c r="L43" s="15">
        <v>99.382716049382694</v>
      </c>
      <c r="M43" s="15">
        <v>100</v>
      </c>
      <c r="N43" s="66">
        <v>94.230769230769198</v>
      </c>
      <c r="O43" s="15">
        <v>98.863636363636402</v>
      </c>
      <c r="P43" s="59"/>
    </row>
    <row r="44" spans="1:16" ht="15" thickBot="1" x14ac:dyDescent="0.25">
      <c r="A44" s="6"/>
      <c r="B44" s="7" t="s">
        <v>96</v>
      </c>
      <c r="C44" s="2" t="s">
        <v>3</v>
      </c>
      <c r="D44" s="66">
        <v>94.660194174757294</v>
      </c>
      <c r="E44" s="15">
        <v>99.594320486815406</v>
      </c>
      <c r="F44" s="15">
        <v>99.591002044989807</v>
      </c>
      <c r="G44" s="66">
        <v>97.955010224948893</v>
      </c>
      <c r="H44" s="15">
        <v>98.568507157464197</v>
      </c>
      <c r="I44" s="15">
        <v>98.159509202454004</v>
      </c>
      <c r="J44" s="66">
        <v>97.693920335429794</v>
      </c>
      <c r="K44" s="15">
        <v>100</v>
      </c>
      <c r="L44" s="15">
        <v>100</v>
      </c>
      <c r="M44" s="15">
        <v>98.390804597701106</v>
      </c>
      <c r="N44" s="66">
        <v>95.807127882599602</v>
      </c>
      <c r="O44" s="15">
        <v>100</v>
      </c>
      <c r="P44" s="59" t="s">
        <v>135</v>
      </c>
    </row>
    <row r="45" spans="1:16" ht="15" thickBot="1" x14ac:dyDescent="0.25">
      <c r="A45" s="6"/>
      <c r="B45" s="7" t="s">
        <v>94</v>
      </c>
      <c r="C45" s="2" t="s">
        <v>3</v>
      </c>
      <c r="D45" s="15">
        <v>99.365079365079396</v>
      </c>
      <c r="E45" s="15">
        <v>99.473684210526301</v>
      </c>
      <c r="F45" s="15">
        <v>99.210526315789494</v>
      </c>
      <c r="G45" s="15">
        <v>98.684210526315795</v>
      </c>
      <c r="H45" s="66">
        <v>91.842105263157904</v>
      </c>
      <c r="I45" s="66">
        <v>96.052631578947398</v>
      </c>
      <c r="J45" s="15">
        <v>100</v>
      </c>
      <c r="K45" s="15">
        <v>99.295774647887299</v>
      </c>
      <c r="L45" s="15">
        <v>99.682539682539698</v>
      </c>
      <c r="M45" s="15">
        <v>99.438202247191001</v>
      </c>
      <c r="N45" s="15">
        <v>99.740259740259802</v>
      </c>
      <c r="O45" s="66">
        <v>97.719869706840399</v>
      </c>
      <c r="P45" s="59"/>
    </row>
    <row r="46" spans="1:16" ht="15" thickBot="1" x14ac:dyDescent="0.25">
      <c r="A46" s="6"/>
      <c r="B46" s="7" t="s">
        <v>52</v>
      </c>
      <c r="C46" s="2" t="s">
        <v>3</v>
      </c>
      <c r="D46" s="15">
        <v>100</v>
      </c>
      <c r="E46" s="15">
        <v>100</v>
      </c>
      <c r="F46" s="15">
        <v>100</v>
      </c>
      <c r="G46" s="15">
        <v>100</v>
      </c>
      <c r="H46" s="15">
        <v>100</v>
      </c>
      <c r="I46" s="15">
        <v>100</v>
      </c>
      <c r="J46" s="15">
        <v>100</v>
      </c>
      <c r="K46" s="66">
        <v>94.117647058823493</v>
      </c>
      <c r="L46" s="15">
        <v>100</v>
      </c>
      <c r="M46" s="15">
        <v>100</v>
      </c>
      <c r="N46" s="15">
        <v>100</v>
      </c>
      <c r="O46" s="15">
        <v>100</v>
      </c>
      <c r="P46" s="59"/>
    </row>
    <row r="47" spans="1:16" ht="15" thickBot="1" x14ac:dyDescent="0.25">
      <c r="A47" s="6"/>
      <c r="B47" s="7" t="s">
        <v>56</v>
      </c>
      <c r="C47" s="2" t="s">
        <v>3</v>
      </c>
      <c r="D47" s="15">
        <v>100</v>
      </c>
      <c r="E47" s="66">
        <v>96.153846153846203</v>
      </c>
      <c r="F47" s="15">
        <v>100</v>
      </c>
      <c r="G47" s="66">
        <v>88.461538461538495</v>
      </c>
      <c r="H47" s="15">
        <v>100</v>
      </c>
      <c r="I47" s="15">
        <v>100</v>
      </c>
      <c r="J47" s="15">
        <v>100</v>
      </c>
      <c r="K47" s="15">
        <v>100</v>
      </c>
      <c r="L47" s="15"/>
      <c r="M47" s="15">
        <v>100</v>
      </c>
      <c r="N47" s="15">
        <v>100</v>
      </c>
      <c r="O47" s="15">
        <v>100</v>
      </c>
      <c r="P47" s="59"/>
    </row>
    <row r="48" spans="1:16" ht="15" thickBot="1" x14ac:dyDescent="0.25">
      <c r="A48" s="6"/>
      <c r="B48" s="7" t="s">
        <v>50</v>
      </c>
      <c r="C48" s="2" t="s">
        <v>3</v>
      </c>
      <c r="D48" s="15">
        <v>100</v>
      </c>
      <c r="E48" s="15">
        <v>99.593495934959407</v>
      </c>
      <c r="F48" s="15">
        <v>99.173553719008297</v>
      </c>
      <c r="G48" s="15">
        <v>99.593495934959407</v>
      </c>
      <c r="H48" s="15">
        <v>99.593495934959407</v>
      </c>
      <c r="I48" s="66">
        <v>95.161290322580598</v>
      </c>
      <c r="J48" s="15">
        <v>99.596774193548399</v>
      </c>
      <c r="K48" s="15">
        <v>98.850574712643706</v>
      </c>
      <c r="L48" s="15">
        <v>100</v>
      </c>
      <c r="M48" s="15">
        <v>100</v>
      </c>
      <c r="N48" s="15">
        <v>100</v>
      </c>
      <c r="O48" s="15">
        <v>100</v>
      </c>
      <c r="P48" s="59"/>
    </row>
    <row r="49" spans="1:16" ht="15" thickBot="1" x14ac:dyDescent="0.25">
      <c r="A49" s="6"/>
      <c r="B49" s="7" t="s">
        <v>54</v>
      </c>
      <c r="C49" s="2" t="s">
        <v>3</v>
      </c>
      <c r="D49" s="15">
        <v>100</v>
      </c>
      <c r="E49" s="66">
        <v>97.959183673469397</v>
      </c>
      <c r="F49" s="15">
        <v>100</v>
      </c>
      <c r="G49" s="15">
        <v>100</v>
      </c>
      <c r="H49" s="66">
        <v>97.959183673469397</v>
      </c>
      <c r="I49" s="15">
        <v>100</v>
      </c>
      <c r="J49" s="15">
        <v>100</v>
      </c>
      <c r="K49" s="66">
        <v>97.368421052631604</v>
      </c>
      <c r="L49" s="15">
        <v>100</v>
      </c>
      <c r="M49" s="15">
        <v>100</v>
      </c>
      <c r="N49" s="15">
        <v>100</v>
      </c>
      <c r="O49" s="15">
        <v>100</v>
      </c>
      <c r="P49" s="59"/>
    </row>
    <row r="50" spans="1:16" ht="15" thickBot="1" x14ac:dyDescent="0.25">
      <c r="A50" s="6"/>
      <c r="B50" s="7" t="s">
        <v>44</v>
      </c>
      <c r="C50" s="2" t="s">
        <v>3</v>
      </c>
      <c r="D50" s="15">
        <v>98.351648351648393</v>
      </c>
      <c r="E50" s="66">
        <v>95.305164319248803</v>
      </c>
      <c r="F50" s="66">
        <v>97.674418604651194</v>
      </c>
      <c r="G50" s="66">
        <v>93.023255813953497</v>
      </c>
      <c r="H50" s="66">
        <v>95.370370370370395</v>
      </c>
      <c r="I50" s="15">
        <v>98.148148148148195</v>
      </c>
      <c r="J50" s="66">
        <v>97.356828193832598</v>
      </c>
      <c r="K50" s="66">
        <v>94.186046511627893</v>
      </c>
      <c r="L50" s="66">
        <v>93.788819875776397</v>
      </c>
      <c r="M50" s="15">
        <v>98.642533936651603</v>
      </c>
      <c r="N50" s="15">
        <v>98.6666666666667</v>
      </c>
      <c r="O50" s="15">
        <v>98.170731707317103</v>
      </c>
      <c r="P50" s="59"/>
    </row>
    <row r="51" spans="1:16" ht="15" thickBot="1" x14ac:dyDescent="0.25">
      <c r="A51" s="6"/>
      <c r="B51" s="7" t="s">
        <v>64</v>
      </c>
      <c r="C51" s="2" t="s">
        <v>3</v>
      </c>
      <c r="D51" s="15">
        <v>100</v>
      </c>
      <c r="E51" s="15">
        <v>98.6111111111111</v>
      </c>
      <c r="F51" s="15">
        <v>100</v>
      </c>
      <c r="G51" s="15">
        <v>98.6111111111111</v>
      </c>
      <c r="H51" s="15">
        <v>100</v>
      </c>
      <c r="I51" s="15">
        <v>100</v>
      </c>
      <c r="J51" s="15">
        <v>99.3055555555556</v>
      </c>
      <c r="K51" s="15">
        <v>100</v>
      </c>
      <c r="L51" s="15">
        <v>100</v>
      </c>
      <c r="M51" s="15">
        <v>100</v>
      </c>
      <c r="N51" s="15">
        <v>98.6111111111111</v>
      </c>
      <c r="O51" s="15">
        <v>100</v>
      </c>
      <c r="P51" s="59"/>
    </row>
    <row r="52" spans="1:16" ht="15" thickBot="1" x14ac:dyDescent="0.25">
      <c r="A52" s="6"/>
      <c r="B52" s="7" t="s">
        <v>58</v>
      </c>
      <c r="C52" s="2" t="s">
        <v>3</v>
      </c>
      <c r="D52" s="15">
        <v>100</v>
      </c>
      <c r="E52" s="66">
        <v>91.6666666666667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59"/>
    </row>
    <row r="53" spans="1:16" ht="15" thickBot="1" x14ac:dyDescent="0.25">
      <c r="A53" s="6"/>
      <c r="B53" s="7" t="s">
        <v>86</v>
      </c>
      <c r="C53" s="2" t="s">
        <v>3</v>
      </c>
      <c r="D53" s="15">
        <v>98.876404494382001</v>
      </c>
      <c r="E53" s="15">
        <v>100</v>
      </c>
      <c r="F53" s="15">
        <v>100</v>
      </c>
      <c r="G53" s="66">
        <v>94.339622641509393</v>
      </c>
      <c r="H53" s="66">
        <v>96.698113207547195</v>
      </c>
      <c r="I53" s="66">
        <v>85.849056603773604</v>
      </c>
      <c r="J53" s="15">
        <v>98.156682027649794</v>
      </c>
      <c r="K53" s="15">
        <v>99.4082840236686</v>
      </c>
      <c r="L53" s="66">
        <v>94.708994708994695</v>
      </c>
      <c r="M53" s="66">
        <v>96.078431372549005</v>
      </c>
      <c r="N53" s="66">
        <v>96.774193548387103</v>
      </c>
      <c r="O53" s="15">
        <v>98.809523809523796</v>
      </c>
      <c r="P53" s="59"/>
    </row>
    <row r="54" spans="1:16" ht="15" thickBot="1" x14ac:dyDescent="0.25">
      <c r="A54" s="6"/>
      <c r="B54" s="7" t="s">
        <v>92</v>
      </c>
      <c r="C54" s="2" t="s">
        <v>3</v>
      </c>
      <c r="D54" s="15">
        <v>99.568965517241395</v>
      </c>
      <c r="E54" s="66">
        <v>97.841726618704996</v>
      </c>
      <c r="F54" s="15">
        <v>98.201438848920901</v>
      </c>
      <c r="G54" s="15">
        <v>98.561151079136707</v>
      </c>
      <c r="H54" s="66">
        <v>97.482014388489205</v>
      </c>
      <c r="I54" s="15">
        <v>99.641577060931894</v>
      </c>
      <c r="J54" s="15">
        <v>98.214285714285694</v>
      </c>
      <c r="K54" s="15">
        <v>98.557692307692307</v>
      </c>
      <c r="L54" s="15">
        <v>99.152542372881399</v>
      </c>
      <c r="M54" s="15">
        <v>100</v>
      </c>
      <c r="N54" s="15">
        <v>99.283154121863802</v>
      </c>
      <c r="O54" s="15">
        <v>98.672566371681398</v>
      </c>
      <c r="P54" s="59"/>
    </row>
    <row r="55" spans="1:16" ht="15" thickBot="1" x14ac:dyDescent="0.25">
      <c r="A55" s="6" t="s">
        <v>115</v>
      </c>
      <c r="B55" s="7" t="s">
        <v>78</v>
      </c>
      <c r="C55" s="2" t="s">
        <v>3</v>
      </c>
      <c r="D55" s="18">
        <v>90.145985401459896</v>
      </c>
      <c r="E55" s="18">
        <v>99.689440993788807</v>
      </c>
      <c r="F55" s="18">
        <v>100</v>
      </c>
      <c r="G55" s="18">
        <v>98.442367601246104</v>
      </c>
      <c r="H55" s="18">
        <v>100</v>
      </c>
      <c r="I55" s="18">
        <v>99.393939393939405</v>
      </c>
      <c r="J55" s="18">
        <v>100</v>
      </c>
      <c r="K55" s="18">
        <v>96.875</v>
      </c>
      <c r="L55" s="18">
        <v>100</v>
      </c>
      <c r="M55" s="18">
        <v>100</v>
      </c>
      <c r="N55" s="18">
        <v>96.978851963746195</v>
      </c>
      <c r="O55" s="18">
        <v>98.490566037735803</v>
      </c>
      <c r="P55" s="19"/>
    </row>
    <row r="56" spans="1:16" ht="15" thickBot="1" x14ac:dyDescent="0.25">
      <c r="A56" s="6"/>
      <c r="B56" s="7" t="s">
        <v>119</v>
      </c>
      <c r="C56" s="2" t="s">
        <v>3</v>
      </c>
      <c r="D56" s="18">
        <v>100</v>
      </c>
      <c r="E56" s="18">
        <v>99.660441426145994</v>
      </c>
      <c r="F56" s="18">
        <v>100</v>
      </c>
      <c r="G56" s="18">
        <v>100</v>
      </c>
      <c r="H56" s="18">
        <v>99.329983249581204</v>
      </c>
      <c r="I56" s="18">
        <v>99.661590524534702</v>
      </c>
      <c r="J56" s="18">
        <v>98.813559322033896</v>
      </c>
      <c r="K56" s="18">
        <v>97.888675623800395</v>
      </c>
      <c r="L56" s="18">
        <v>99.641577060931894</v>
      </c>
      <c r="M56" s="18">
        <v>99.649122807017605</v>
      </c>
      <c r="N56" s="18">
        <v>97.796610169491501</v>
      </c>
      <c r="O56" s="18">
        <v>90.432801822323498</v>
      </c>
      <c r="P56" s="19"/>
    </row>
    <row r="57" spans="1:16" ht="15" thickBot="1" x14ac:dyDescent="0.25">
      <c r="A57" s="6"/>
      <c r="B57" s="7" t="s">
        <v>80</v>
      </c>
      <c r="C57" s="2" t="s">
        <v>3</v>
      </c>
      <c r="D57" s="18">
        <v>100</v>
      </c>
      <c r="E57" s="18">
        <v>99.056603773584897</v>
      </c>
      <c r="F57" s="18">
        <v>100</v>
      </c>
      <c r="G57" s="18">
        <v>100</v>
      </c>
      <c r="H57" s="18">
        <v>97.169811320754704</v>
      </c>
      <c r="I57" s="18">
        <v>97.169811320754704</v>
      </c>
      <c r="J57" s="18">
        <v>98.113207547169793</v>
      </c>
      <c r="K57" s="18">
        <v>100</v>
      </c>
      <c r="L57" s="18">
        <v>97.647058823529406</v>
      </c>
      <c r="M57" s="18">
        <v>94.736842105263193</v>
      </c>
      <c r="N57" s="18">
        <v>97.169811320754704</v>
      </c>
      <c r="O57" s="18">
        <v>95.5555555555556</v>
      </c>
      <c r="P57" s="19"/>
    </row>
    <row r="58" spans="1:16" ht="15" thickBot="1" x14ac:dyDescent="0.25">
      <c r="A58" s="6"/>
      <c r="B58" s="7" t="s">
        <v>118</v>
      </c>
      <c r="C58" s="2" t="s">
        <v>3</v>
      </c>
      <c r="D58" s="18">
        <v>99.339933993399399</v>
      </c>
      <c r="E58" s="18">
        <v>99.165507649513202</v>
      </c>
      <c r="F58" s="18">
        <v>99.165507649513202</v>
      </c>
      <c r="G58" s="18">
        <v>99.721835883171096</v>
      </c>
      <c r="H58" s="18">
        <v>95.867768595041298</v>
      </c>
      <c r="I58" s="18">
        <v>99.168975069252099</v>
      </c>
      <c r="J58" s="18">
        <v>99.596231493943506</v>
      </c>
      <c r="K58" s="18">
        <v>99.665551839464896</v>
      </c>
      <c r="L58" s="18">
        <v>99.697428139183103</v>
      </c>
      <c r="M58" s="18">
        <v>99.140401146131794</v>
      </c>
      <c r="N58" s="18">
        <v>97.981157469717402</v>
      </c>
      <c r="O58" s="18">
        <v>98.977853492333907</v>
      </c>
      <c r="P58" s="19"/>
    </row>
    <row r="59" spans="1:16" ht="15" thickBot="1" x14ac:dyDescent="0.25">
      <c r="A59" s="6"/>
      <c r="B59" s="7" t="s">
        <v>84</v>
      </c>
      <c r="C59" s="2" t="s">
        <v>3</v>
      </c>
      <c r="D59" s="18">
        <v>100</v>
      </c>
      <c r="E59" s="18">
        <v>100</v>
      </c>
      <c r="F59" s="18">
        <v>100</v>
      </c>
      <c r="G59" s="18">
        <v>99.099099099099107</v>
      </c>
      <c r="H59" s="18">
        <v>100</v>
      </c>
      <c r="I59" s="18">
        <v>100</v>
      </c>
      <c r="J59" s="18">
        <v>99.173553719008297</v>
      </c>
      <c r="K59" s="18">
        <v>100</v>
      </c>
      <c r="L59" s="18">
        <v>100</v>
      </c>
      <c r="M59" s="18">
        <v>100</v>
      </c>
      <c r="N59" s="18">
        <v>98.347107438016494</v>
      </c>
      <c r="O59" s="18">
        <v>100</v>
      </c>
      <c r="P59" s="19"/>
    </row>
    <row r="60" spans="1:16" ht="15" thickBot="1" x14ac:dyDescent="0.25">
      <c r="A60" s="6"/>
      <c r="B60" s="7" t="s">
        <v>121</v>
      </c>
      <c r="C60" s="2" t="s">
        <v>3</v>
      </c>
      <c r="D60" s="18">
        <v>100</v>
      </c>
      <c r="E60" s="18">
        <v>100</v>
      </c>
      <c r="F60" s="18">
        <v>100</v>
      </c>
      <c r="G60" s="18">
        <v>100</v>
      </c>
      <c r="H60" s="18">
        <v>100</v>
      </c>
      <c r="I60" s="18">
        <v>100</v>
      </c>
      <c r="J60" s="18">
        <v>100</v>
      </c>
      <c r="K60" s="18">
        <v>100</v>
      </c>
      <c r="L60" s="18">
        <v>100</v>
      </c>
      <c r="M60" s="18">
        <v>100</v>
      </c>
      <c r="N60" s="18">
        <v>100</v>
      </c>
      <c r="O60" s="18">
        <v>100</v>
      </c>
      <c r="P60" s="19"/>
    </row>
    <row r="61" spans="1:16" ht="15" thickBot="1" x14ac:dyDescent="0.25">
      <c r="A61" s="6"/>
      <c r="B61" s="7" t="s">
        <v>82</v>
      </c>
      <c r="C61" s="2" t="s">
        <v>3</v>
      </c>
      <c r="D61" s="18">
        <v>100</v>
      </c>
      <c r="E61" s="18">
        <v>99.463806970509395</v>
      </c>
      <c r="F61" s="18">
        <v>99.463806970509395</v>
      </c>
      <c r="G61" s="18">
        <v>98.927613941018805</v>
      </c>
      <c r="H61" s="18">
        <v>99.731903485254705</v>
      </c>
      <c r="I61" s="18">
        <v>99.462365591397898</v>
      </c>
      <c r="J61" s="18">
        <v>100</v>
      </c>
      <c r="K61" s="18">
        <v>99.339933993399399</v>
      </c>
      <c r="L61" s="18">
        <v>100</v>
      </c>
      <c r="M61" s="18">
        <v>100</v>
      </c>
      <c r="N61" s="18">
        <v>97.810218978102199</v>
      </c>
      <c r="O61" s="18">
        <v>99.702380952381006</v>
      </c>
      <c r="P61" s="19"/>
    </row>
    <row r="62" spans="1:16" ht="15" thickBot="1" x14ac:dyDescent="0.25">
      <c r="A62" s="6"/>
      <c r="B62" s="7" t="s">
        <v>117</v>
      </c>
      <c r="C62" s="2" t="s">
        <v>3</v>
      </c>
      <c r="D62" s="18">
        <v>91.582491582491599</v>
      </c>
      <c r="E62" s="18">
        <v>100</v>
      </c>
      <c r="F62" s="18">
        <v>99.715909090909093</v>
      </c>
      <c r="G62" s="18">
        <v>98.579545454545396</v>
      </c>
      <c r="H62" s="18">
        <v>100</v>
      </c>
      <c r="I62" s="18">
        <v>97.724039829302995</v>
      </c>
      <c r="J62" s="18">
        <v>99.431818181818201</v>
      </c>
      <c r="K62" s="18">
        <v>95.818815331010398</v>
      </c>
      <c r="L62" s="18">
        <v>99.367088607594894</v>
      </c>
      <c r="M62" s="18">
        <v>100</v>
      </c>
      <c r="N62" s="18">
        <v>98.011363636363598</v>
      </c>
      <c r="O62" s="18">
        <v>98.911070780399299</v>
      </c>
      <c r="P62" s="19" t="s">
        <v>135</v>
      </c>
    </row>
    <row r="63" spans="1:16" ht="15" thickBot="1" x14ac:dyDescent="0.25">
      <c r="A63" s="6"/>
      <c r="B63" s="7" t="s">
        <v>70</v>
      </c>
      <c r="C63" s="2" t="s">
        <v>3</v>
      </c>
      <c r="D63" s="18">
        <v>100</v>
      </c>
      <c r="E63" s="18">
        <v>100</v>
      </c>
      <c r="F63" s="18">
        <v>100</v>
      </c>
      <c r="G63" s="18">
        <v>100</v>
      </c>
      <c r="H63" s="18">
        <v>100</v>
      </c>
      <c r="I63" s="18">
        <v>100</v>
      </c>
      <c r="J63" s="18">
        <v>100</v>
      </c>
      <c r="K63" s="18">
        <v>100</v>
      </c>
      <c r="L63" s="18">
        <v>100</v>
      </c>
      <c r="M63" s="18">
        <v>100</v>
      </c>
      <c r="N63" s="18">
        <v>100</v>
      </c>
      <c r="O63" s="18">
        <v>100</v>
      </c>
      <c r="P63" s="19"/>
    </row>
    <row r="64" spans="1:16" ht="15" thickBot="1" x14ac:dyDescent="0.25">
      <c r="A64" s="6"/>
      <c r="B64" s="7" t="s">
        <v>68</v>
      </c>
      <c r="C64" s="2" t="s">
        <v>3</v>
      </c>
      <c r="D64" s="18">
        <v>100</v>
      </c>
      <c r="E64" s="18">
        <v>100</v>
      </c>
      <c r="F64" s="18">
        <v>100</v>
      </c>
      <c r="G64" s="18">
        <v>100</v>
      </c>
      <c r="H64" s="18">
        <v>100</v>
      </c>
      <c r="I64" s="18">
        <v>100</v>
      </c>
      <c r="J64" s="18">
        <v>100</v>
      </c>
      <c r="K64" s="18">
        <v>100</v>
      </c>
      <c r="L64" s="18">
        <v>100</v>
      </c>
      <c r="M64" s="18">
        <v>100</v>
      </c>
      <c r="N64" s="18">
        <v>100</v>
      </c>
      <c r="O64" s="18">
        <v>100</v>
      </c>
      <c r="P64" s="19"/>
    </row>
    <row r="65" spans="1:16" ht="15" thickBot="1" x14ac:dyDescent="0.25">
      <c r="A65" s="6"/>
      <c r="B65" s="7" t="s">
        <v>120</v>
      </c>
      <c r="C65" s="2" t="s">
        <v>3</v>
      </c>
      <c r="D65" s="18">
        <v>100</v>
      </c>
      <c r="E65" s="18">
        <v>100</v>
      </c>
      <c r="F65" s="18">
        <v>100</v>
      </c>
      <c r="G65" s="18">
        <v>100</v>
      </c>
      <c r="H65" s="18">
        <v>100</v>
      </c>
      <c r="I65" s="18">
        <v>100</v>
      </c>
      <c r="J65" s="18">
        <v>100</v>
      </c>
      <c r="K65" s="18">
        <v>100</v>
      </c>
      <c r="L65" s="18">
        <v>100</v>
      </c>
      <c r="M65" s="18">
        <v>100</v>
      </c>
      <c r="N65" s="18">
        <v>100</v>
      </c>
      <c r="O65" s="18">
        <v>100</v>
      </c>
      <c r="P65" s="19"/>
    </row>
    <row r="66" spans="1:16" ht="15" thickBot="1" x14ac:dyDescent="0.25">
      <c r="A66" s="6"/>
      <c r="B66" s="7" t="s">
        <v>46</v>
      </c>
      <c r="C66" s="2" t="s">
        <v>3</v>
      </c>
      <c r="D66" s="18"/>
      <c r="E66" s="18"/>
      <c r="F66" s="18"/>
      <c r="G66" s="18"/>
      <c r="H66" s="18"/>
      <c r="I66" s="18">
        <v>50</v>
      </c>
      <c r="J66" s="18">
        <v>100</v>
      </c>
      <c r="K66" s="18">
        <v>100</v>
      </c>
      <c r="L66" s="18">
        <v>100</v>
      </c>
      <c r="M66" s="18">
        <v>100</v>
      </c>
      <c r="N66" s="18">
        <v>100</v>
      </c>
      <c r="O66" s="18">
        <v>100</v>
      </c>
      <c r="P66" s="19"/>
    </row>
    <row r="67" spans="1:16" ht="15" thickBot="1" x14ac:dyDescent="0.25">
      <c r="A67" s="6"/>
      <c r="B67" s="7" t="s">
        <v>62</v>
      </c>
      <c r="C67" s="2" t="s">
        <v>3</v>
      </c>
      <c r="D67" s="18">
        <v>100</v>
      </c>
      <c r="E67" s="18">
        <v>100</v>
      </c>
      <c r="F67" s="18">
        <v>100</v>
      </c>
      <c r="G67" s="18">
        <v>100</v>
      </c>
      <c r="H67" s="18">
        <v>100</v>
      </c>
      <c r="I67" s="18">
        <v>100</v>
      </c>
      <c r="J67" s="18">
        <v>100</v>
      </c>
      <c r="K67" s="18">
        <v>100</v>
      </c>
      <c r="L67" s="18">
        <v>100</v>
      </c>
      <c r="M67" s="18">
        <v>100</v>
      </c>
      <c r="N67" s="18">
        <v>100</v>
      </c>
      <c r="O67" s="18">
        <v>100</v>
      </c>
      <c r="P67" s="19"/>
    </row>
    <row r="68" spans="1:16" ht="15" thickBot="1" x14ac:dyDescent="0.25">
      <c r="A68" s="6"/>
      <c r="B68" s="7" t="s">
        <v>76</v>
      </c>
      <c r="C68" s="2" t="s">
        <v>3</v>
      </c>
      <c r="D68" s="18">
        <v>95.454545454545396</v>
      </c>
      <c r="E68" s="18">
        <v>100</v>
      </c>
      <c r="F68" s="18">
        <v>98.113207547169793</v>
      </c>
      <c r="G68" s="18">
        <v>100</v>
      </c>
      <c r="H68" s="18">
        <v>100</v>
      </c>
      <c r="I68" s="18">
        <v>98.742138364779905</v>
      </c>
      <c r="J68" s="18">
        <v>96.129032258064498</v>
      </c>
      <c r="K68" s="18">
        <v>99.107142857142904</v>
      </c>
      <c r="L68" s="18">
        <v>100</v>
      </c>
      <c r="M68" s="18">
        <v>98.591549295774598</v>
      </c>
      <c r="N68" s="18">
        <v>98.013245033112597</v>
      </c>
      <c r="O68" s="18">
        <v>100</v>
      </c>
      <c r="P68" s="19" t="s">
        <v>135</v>
      </c>
    </row>
    <row r="69" spans="1:16" ht="15" thickBot="1" x14ac:dyDescent="0.25">
      <c r="A69" s="6"/>
      <c r="B69" s="7" t="s">
        <v>66</v>
      </c>
      <c r="C69" s="2" t="s">
        <v>3</v>
      </c>
      <c r="D69" s="18">
        <v>100</v>
      </c>
      <c r="E69" s="18">
        <v>100</v>
      </c>
      <c r="F69" s="18">
        <v>100</v>
      </c>
      <c r="G69" s="18">
        <v>100</v>
      </c>
      <c r="H69" s="18">
        <v>100</v>
      </c>
      <c r="I69" s="18">
        <v>100</v>
      </c>
      <c r="J69" s="18">
        <v>100</v>
      </c>
      <c r="K69" s="18">
        <v>100</v>
      </c>
      <c r="L69" s="18">
        <v>100</v>
      </c>
      <c r="M69" s="18">
        <v>98.571428571428598</v>
      </c>
      <c r="N69" s="18">
        <v>100</v>
      </c>
      <c r="O69" s="18">
        <v>95</v>
      </c>
      <c r="P69" s="19"/>
    </row>
    <row r="70" spans="1:16" ht="15" thickBot="1" x14ac:dyDescent="0.25">
      <c r="A70" s="6"/>
      <c r="B70" s="7" t="s">
        <v>48</v>
      </c>
      <c r="C70" s="2" t="s">
        <v>3</v>
      </c>
      <c r="D70" s="18">
        <v>100</v>
      </c>
      <c r="E70" s="18">
        <v>100</v>
      </c>
      <c r="F70" s="18">
        <v>100</v>
      </c>
      <c r="G70" s="18">
        <v>100</v>
      </c>
      <c r="H70" s="18">
        <v>100</v>
      </c>
      <c r="I70" s="18">
        <v>100</v>
      </c>
      <c r="J70" s="18">
        <v>100</v>
      </c>
      <c r="K70" s="18">
        <v>100</v>
      </c>
      <c r="L70" s="18"/>
      <c r="M70" s="18">
        <v>100</v>
      </c>
      <c r="N70" s="18">
        <v>100</v>
      </c>
      <c r="O70" s="18">
        <v>100</v>
      </c>
      <c r="P70" s="19"/>
    </row>
    <row r="71" spans="1:16" ht="15" thickBot="1" x14ac:dyDescent="0.25">
      <c r="A71" s="6"/>
      <c r="B71" s="7" t="s">
        <v>60</v>
      </c>
      <c r="C71" s="2" t="s">
        <v>3</v>
      </c>
      <c r="D71" s="18">
        <v>100</v>
      </c>
      <c r="E71" s="18">
        <v>100</v>
      </c>
      <c r="F71" s="18">
        <v>100</v>
      </c>
      <c r="G71" s="18">
        <v>100</v>
      </c>
      <c r="H71" s="18">
        <v>100</v>
      </c>
      <c r="I71" s="18">
        <v>100</v>
      </c>
      <c r="J71" s="18">
        <v>100</v>
      </c>
      <c r="K71" s="18">
        <v>100</v>
      </c>
      <c r="L71" s="18">
        <v>100</v>
      </c>
      <c r="M71" s="18">
        <v>100</v>
      </c>
      <c r="N71" s="18">
        <v>100</v>
      </c>
      <c r="O71" s="18">
        <v>100</v>
      </c>
      <c r="P71" s="19"/>
    </row>
    <row r="72" spans="1:16" ht="15" thickBot="1" x14ac:dyDescent="0.25">
      <c r="A72" s="6"/>
      <c r="B72" s="7" t="s">
        <v>90</v>
      </c>
      <c r="C72" s="2" t="s">
        <v>3</v>
      </c>
      <c r="D72" s="18">
        <v>100</v>
      </c>
      <c r="E72" s="18">
        <v>100</v>
      </c>
      <c r="F72" s="18">
        <v>100</v>
      </c>
      <c r="G72" s="18">
        <v>100</v>
      </c>
      <c r="H72" s="18">
        <v>100</v>
      </c>
      <c r="I72" s="18">
        <v>100</v>
      </c>
      <c r="J72" s="18">
        <v>100</v>
      </c>
      <c r="K72" s="18">
        <v>100</v>
      </c>
      <c r="L72" s="18">
        <v>100</v>
      </c>
      <c r="M72" s="18">
        <v>100</v>
      </c>
      <c r="N72" s="18">
        <v>100</v>
      </c>
      <c r="O72" s="18">
        <v>100</v>
      </c>
      <c r="P72" s="19"/>
    </row>
    <row r="73" spans="1:16" ht="15" thickBot="1" x14ac:dyDescent="0.25">
      <c r="A73" s="6"/>
      <c r="B73" s="7" t="s">
        <v>100</v>
      </c>
      <c r="C73" s="2" t="s">
        <v>3</v>
      </c>
      <c r="D73" s="18">
        <v>98.245614035087698</v>
      </c>
      <c r="E73" s="18">
        <v>100</v>
      </c>
      <c r="F73" s="18">
        <v>100</v>
      </c>
      <c r="G73" s="18">
        <v>94.202898550724598</v>
      </c>
      <c r="H73" s="18">
        <v>94.202898550724598</v>
      </c>
      <c r="I73" s="18">
        <v>89.855072463768096</v>
      </c>
      <c r="J73" s="18">
        <v>100</v>
      </c>
      <c r="K73" s="18">
        <v>100</v>
      </c>
      <c r="L73" s="18">
        <v>100</v>
      </c>
      <c r="M73" s="18">
        <v>100</v>
      </c>
      <c r="N73" s="18">
        <v>100</v>
      </c>
      <c r="O73" s="18">
        <v>96.6666666666667</v>
      </c>
      <c r="P73" s="19"/>
    </row>
    <row r="74" spans="1:16" ht="15" thickBot="1" x14ac:dyDescent="0.25">
      <c r="A74" s="6"/>
      <c r="B74" s="7" t="s">
        <v>98</v>
      </c>
      <c r="C74" s="2" t="s">
        <v>3</v>
      </c>
      <c r="D74" s="18">
        <v>99.352750809061504</v>
      </c>
      <c r="E74" s="18">
        <v>97.668393782383404</v>
      </c>
      <c r="F74" s="18">
        <v>98.966408268733801</v>
      </c>
      <c r="G74" s="18">
        <v>96.962025316455694</v>
      </c>
      <c r="H74" s="18">
        <v>87.434554973822003</v>
      </c>
      <c r="I74" s="18">
        <v>88.188976377952798</v>
      </c>
      <c r="J74" s="18">
        <v>100</v>
      </c>
      <c r="K74" s="18">
        <v>98.895027624309407</v>
      </c>
      <c r="L74" s="18">
        <v>100</v>
      </c>
      <c r="M74" s="18">
        <v>98.679867986798698</v>
      </c>
      <c r="N74" s="18">
        <v>98.866855524079298</v>
      </c>
      <c r="O74" s="18">
        <v>96.784565916398705</v>
      </c>
      <c r="P74" s="19"/>
    </row>
    <row r="75" spans="1:16" ht="15" thickBot="1" x14ac:dyDescent="0.25">
      <c r="A75" s="6"/>
      <c r="B75" s="7" t="s">
        <v>74</v>
      </c>
      <c r="C75" s="2" t="s">
        <v>3</v>
      </c>
      <c r="D75" s="18">
        <v>93.181818181818201</v>
      </c>
      <c r="E75" s="18">
        <v>100</v>
      </c>
      <c r="F75" s="18">
        <v>100</v>
      </c>
      <c r="G75" s="18">
        <v>100</v>
      </c>
      <c r="H75" s="18">
        <v>100</v>
      </c>
      <c r="I75" s="18">
        <v>100</v>
      </c>
      <c r="J75" s="18">
        <v>100</v>
      </c>
      <c r="K75" s="18">
        <v>100</v>
      </c>
      <c r="L75" s="18">
        <v>93.478260869565204</v>
      </c>
      <c r="M75" s="18">
        <v>100</v>
      </c>
      <c r="N75" s="18">
        <v>100</v>
      </c>
      <c r="O75" s="18">
        <v>100</v>
      </c>
      <c r="P75" s="19"/>
    </row>
    <row r="76" spans="1:16" ht="15" thickBot="1" x14ac:dyDescent="0.25">
      <c r="A76" s="6"/>
      <c r="B76" s="7" t="s">
        <v>88</v>
      </c>
      <c r="C76" s="2" t="s">
        <v>3</v>
      </c>
      <c r="D76" s="18">
        <v>74.698795180722897</v>
      </c>
      <c r="E76" s="18">
        <v>100</v>
      </c>
      <c r="F76" s="18">
        <v>100</v>
      </c>
      <c r="G76" s="18">
        <v>100</v>
      </c>
      <c r="H76" s="18">
        <v>100</v>
      </c>
      <c r="I76" s="18">
        <v>96</v>
      </c>
      <c r="J76" s="18">
        <v>99</v>
      </c>
      <c r="K76" s="18">
        <v>93.75</v>
      </c>
      <c r="L76" s="18">
        <v>100</v>
      </c>
      <c r="M76" s="18">
        <v>98.947368421052602</v>
      </c>
      <c r="N76" s="18">
        <v>100</v>
      </c>
      <c r="O76" s="18">
        <v>100</v>
      </c>
      <c r="P76" s="19"/>
    </row>
    <row r="77" spans="1:16" ht="15" thickBot="1" x14ac:dyDescent="0.25">
      <c r="A77" s="6"/>
      <c r="B77" s="7" t="s">
        <v>72</v>
      </c>
      <c r="C77" s="2" t="s">
        <v>3</v>
      </c>
      <c r="D77" s="18">
        <v>100</v>
      </c>
      <c r="E77" s="18">
        <v>100</v>
      </c>
      <c r="F77" s="18">
        <v>100</v>
      </c>
      <c r="G77" s="18">
        <v>100</v>
      </c>
      <c r="H77" s="18">
        <v>100</v>
      </c>
      <c r="I77" s="18">
        <v>100</v>
      </c>
      <c r="J77" s="18"/>
      <c r="K77" s="18"/>
      <c r="L77" s="18"/>
      <c r="M77" s="18"/>
      <c r="N77" s="18"/>
      <c r="O77" s="18"/>
      <c r="P77" s="19"/>
    </row>
    <row r="78" spans="1:16" ht="15" thickBot="1" x14ac:dyDescent="0.25">
      <c r="A78" s="6"/>
      <c r="B78" s="7" t="s">
        <v>112</v>
      </c>
      <c r="C78" s="2" t="s">
        <v>3</v>
      </c>
      <c r="D78" s="18">
        <v>98.514851485148498</v>
      </c>
      <c r="E78" s="18">
        <v>100</v>
      </c>
      <c r="F78" s="18">
        <v>100</v>
      </c>
      <c r="G78" s="18">
        <v>97.131147540983605</v>
      </c>
      <c r="H78" s="18">
        <v>98.360655737704903</v>
      </c>
      <c r="I78" s="18">
        <v>97.131147540983605</v>
      </c>
      <c r="J78" s="18">
        <v>99.180327868852402</v>
      </c>
      <c r="K78" s="18">
        <v>97.005988023952099</v>
      </c>
      <c r="L78" s="18">
        <v>97.9381443298969</v>
      </c>
      <c r="M78" s="18">
        <v>100</v>
      </c>
      <c r="N78" s="18">
        <v>100</v>
      </c>
      <c r="O78" s="18">
        <v>100</v>
      </c>
      <c r="P78" s="19"/>
    </row>
    <row r="79" spans="1:16" ht="15" thickBot="1" x14ac:dyDescent="0.25">
      <c r="A79" s="6"/>
      <c r="B79" s="7" t="s">
        <v>104</v>
      </c>
      <c r="C79" s="2" t="s">
        <v>3</v>
      </c>
      <c r="D79" s="18">
        <v>100</v>
      </c>
      <c r="E79" s="18">
        <v>100</v>
      </c>
      <c r="F79" s="18">
        <v>99.270072992700705</v>
      </c>
      <c r="G79" s="18">
        <v>100</v>
      </c>
      <c r="H79" s="18">
        <v>100</v>
      </c>
      <c r="I79" s="18">
        <v>100</v>
      </c>
      <c r="J79" s="18">
        <v>100</v>
      </c>
      <c r="K79" s="18">
        <v>100</v>
      </c>
      <c r="L79" s="18">
        <v>100</v>
      </c>
      <c r="M79" s="18">
        <v>100</v>
      </c>
      <c r="N79" s="18">
        <v>99.280575539568403</v>
      </c>
      <c r="O79" s="18">
        <v>100</v>
      </c>
      <c r="P79" s="19"/>
    </row>
    <row r="80" spans="1:16" ht="15" thickBot="1" x14ac:dyDescent="0.25">
      <c r="A80" s="6"/>
      <c r="B80" s="7" t="s">
        <v>106</v>
      </c>
      <c r="C80" s="2" t="s">
        <v>3</v>
      </c>
      <c r="D80" s="18">
        <v>100</v>
      </c>
      <c r="E80" s="18">
        <v>98.689956331877696</v>
      </c>
      <c r="F80" s="18">
        <v>96.491228070175396</v>
      </c>
      <c r="G80" s="18">
        <v>96.103896103896105</v>
      </c>
      <c r="H80" s="18">
        <v>91.228070175438603</v>
      </c>
      <c r="I80" s="18">
        <v>94.323144104803504</v>
      </c>
      <c r="J80" s="18">
        <v>98.253275109170303</v>
      </c>
      <c r="K80" s="18">
        <v>97.297297297297305</v>
      </c>
      <c r="L80" s="18">
        <v>100</v>
      </c>
      <c r="M80" s="18">
        <v>100</v>
      </c>
      <c r="N80" s="18">
        <v>97.826086956521706</v>
      </c>
      <c r="O80" s="18">
        <v>100</v>
      </c>
      <c r="P80" s="19"/>
    </row>
    <row r="81" spans="1:16" ht="15" thickBot="1" x14ac:dyDescent="0.25">
      <c r="A81" s="6"/>
      <c r="B81" s="7" t="s">
        <v>102</v>
      </c>
      <c r="C81" s="2" t="s">
        <v>3</v>
      </c>
      <c r="D81" s="18">
        <v>100</v>
      </c>
      <c r="E81" s="18">
        <v>100</v>
      </c>
      <c r="F81" s="18">
        <v>97.9166666666667</v>
      </c>
      <c r="G81" s="18">
        <v>100</v>
      </c>
      <c r="H81" s="18">
        <v>89.5833333333333</v>
      </c>
      <c r="I81" s="18">
        <v>95.876288659793801</v>
      </c>
      <c r="J81" s="18">
        <v>100</v>
      </c>
      <c r="K81" s="18">
        <v>100</v>
      </c>
      <c r="L81" s="18">
        <v>98.507462686567195</v>
      </c>
      <c r="M81" s="18">
        <v>100</v>
      </c>
      <c r="N81" s="18">
        <v>100</v>
      </c>
      <c r="O81" s="18">
        <v>97.297297297297305</v>
      </c>
      <c r="P81" s="19"/>
    </row>
    <row r="82" spans="1:16" ht="15" thickBot="1" x14ac:dyDescent="0.25">
      <c r="A82" s="6"/>
      <c r="B82" s="7" t="s">
        <v>110</v>
      </c>
      <c r="C82" s="2" t="s">
        <v>3</v>
      </c>
      <c r="D82" s="18">
        <v>94.4444444444444</v>
      </c>
      <c r="E82" s="18">
        <v>99.159663865546193</v>
      </c>
      <c r="F82" s="18">
        <v>100</v>
      </c>
      <c r="G82" s="18">
        <v>100</v>
      </c>
      <c r="H82" s="18">
        <v>99.159663865546193</v>
      </c>
      <c r="I82" s="18">
        <v>99.156118143459906</v>
      </c>
      <c r="J82" s="18">
        <v>99.196787148594396</v>
      </c>
      <c r="K82" s="18">
        <v>98.314606741573002</v>
      </c>
      <c r="L82" s="18">
        <v>98.514851485148498</v>
      </c>
      <c r="M82" s="18">
        <v>99.1189427312775</v>
      </c>
      <c r="N82" s="18">
        <v>99.206349206349202</v>
      </c>
      <c r="O82" s="18">
        <v>100</v>
      </c>
      <c r="P82" s="19" t="s">
        <v>135</v>
      </c>
    </row>
    <row r="83" spans="1:16" ht="15" thickBot="1" x14ac:dyDescent="0.25">
      <c r="A83" s="6"/>
      <c r="B83" s="7" t="s">
        <v>114</v>
      </c>
      <c r="C83" s="2" t="s">
        <v>3</v>
      </c>
      <c r="D83" s="18">
        <v>100</v>
      </c>
      <c r="E83" s="18">
        <v>100</v>
      </c>
      <c r="F83" s="18">
        <v>100</v>
      </c>
      <c r="G83" s="18">
        <v>100</v>
      </c>
      <c r="H83" s="18">
        <v>97.241379310344797</v>
      </c>
      <c r="I83" s="18">
        <v>100</v>
      </c>
      <c r="J83" s="18">
        <v>100</v>
      </c>
      <c r="K83" s="18">
        <v>98.989898989899004</v>
      </c>
      <c r="L83" s="18">
        <v>100</v>
      </c>
      <c r="M83" s="18">
        <v>100</v>
      </c>
      <c r="N83" s="18">
        <v>100</v>
      </c>
      <c r="O83" s="18">
        <v>100</v>
      </c>
      <c r="P83" s="19"/>
    </row>
    <row r="84" spans="1:16" ht="15" thickBot="1" x14ac:dyDescent="0.25">
      <c r="A84" s="6"/>
      <c r="B84" s="7" t="s">
        <v>108</v>
      </c>
      <c r="C84" s="2" t="s">
        <v>3</v>
      </c>
      <c r="D84" s="18">
        <v>100</v>
      </c>
      <c r="E84" s="18">
        <v>99.519230769230802</v>
      </c>
      <c r="F84" s="18">
        <v>100</v>
      </c>
      <c r="G84" s="18">
        <v>100</v>
      </c>
      <c r="H84" s="18">
        <v>98.557692307692307</v>
      </c>
      <c r="I84" s="18">
        <v>100</v>
      </c>
      <c r="J84" s="18">
        <v>100</v>
      </c>
      <c r="K84" s="18">
        <v>100</v>
      </c>
      <c r="L84" s="18">
        <v>99.382716049382694</v>
      </c>
      <c r="M84" s="18">
        <v>100</v>
      </c>
      <c r="N84" s="18">
        <v>100</v>
      </c>
      <c r="O84" s="18">
        <v>98.863636363636402</v>
      </c>
      <c r="P84" s="19"/>
    </row>
    <row r="85" spans="1:16" ht="15" thickBot="1" x14ac:dyDescent="0.25">
      <c r="A85" s="6"/>
      <c r="B85" s="7" t="s">
        <v>96</v>
      </c>
      <c r="C85" s="2" t="s">
        <v>3</v>
      </c>
      <c r="D85" s="18">
        <v>94.660194174757294</v>
      </c>
      <c r="E85" s="18">
        <v>99.594320486815406</v>
      </c>
      <c r="F85" s="18">
        <v>99.591002044989807</v>
      </c>
      <c r="G85" s="18">
        <v>97.955010224948893</v>
      </c>
      <c r="H85" s="18">
        <v>98.568507157464197</v>
      </c>
      <c r="I85" s="18">
        <v>98.159509202454004</v>
      </c>
      <c r="J85" s="18">
        <v>97.693920335429794</v>
      </c>
      <c r="K85" s="18">
        <v>100</v>
      </c>
      <c r="L85" s="18">
        <v>100</v>
      </c>
      <c r="M85" s="18">
        <v>98.850574712643706</v>
      </c>
      <c r="N85" s="18">
        <v>95.807127882599602</v>
      </c>
      <c r="O85" s="18">
        <v>100</v>
      </c>
      <c r="P85" s="19" t="s">
        <v>135</v>
      </c>
    </row>
    <row r="86" spans="1:16" ht="15" thickBot="1" x14ac:dyDescent="0.25">
      <c r="A86" s="6"/>
      <c r="B86" s="7" t="s">
        <v>94</v>
      </c>
      <c r="C86" s="2" t="s">
        <v>3</v>
      </c>
      <c r="D86" s="18">
        <v>99.682539682539698</v>
      </c>
      <c r="E86" s="18">
        <v>99.473684210526301</v>
      </c>
      <c r="F86" s="18">
        <v>99.736842105263193</v>
      </c>
      <c r="G86" s="18">
        <v>99.210526315789494</v>
      </c>
      <c r="H86" s="18">
        <v>98.947368421052602</v>
      </c>
      <c r="I86" s="18">
        <v>99.736842105263193</v>
      </c>
      <c r="J86" s="18">
        <v>100</v>
      </c>
      <c r="K86" s="18">
        <v>100</v>
      </c>
      <c r="L86" s="18">
        <v>99.682539682539698</v>
      </c>
      <c r="M86" s="18">
        <v>100</v>
      </c>
      <c r="N86" s="18">
        <v>100</v>
      </c>
      <c r="O86" s="18">
        <v>99.674267100977204</v>
      </c>
      <c r="P86" s="19"/>
    </row>
    <row r="87" spans="1:16" ht="15" thickBot="1" x14ac:dyDescent="0.25">
      <c r="A87" s="6"/>
      <c r="B87" s="7" t="s">
        <v>52</v>
      </c>
      <c r="C87" s="2" t="s">
        <v>3</v>
      </c>
      <c r="D87" s="18">
        <v>100</v>
      </c>
      <c r="E87" s="18">
        <v>100</v>
      </c>
      <c r="F87" s="18">
        <v>100</v>
      </c>
      <c r="G87" s="18">
        <v>100</v>
      </c>
      <c r="H87" s="18">
        <v>100</v>
      </c>
      <c r="I87" s="18">
        <v>100</v>
      </c>
      <c r="J87" s="18">
        <v>100</v>
      </c>
      <c r="K87" s="18">
        <v>100</v>
      </c>
      <c r="L87" s="18">
        <v>100</v>
      </c>
      <c r="M87" s="18">
        <v>100</v>
      </c>
      <c r="N87" s="18">
        <v>100</v>
      </c>
      <c r="O87" s="18">
        <v>100</v>
      </c>
      <c r="P87" s="19"/>
    </row>
    <row r="88" spans="1:16" ht="15" thickBot="1" x14ac:dyDescent="0.25">
      <c r="A88" s="6"/>
      <c r="B88" s="7" t="s">
        <v>56</v>
      </c>
      <c r="C88" s="2" t="s">
        <v>3</v>
      </c>
      <c r="D88" s="18">
        <v>100</v>
      </c>
      <c r="E88" s="18">
        <v>100</v>
      </c>
      <c r="F88" s="18">
        <v>100</v>
      </c>
      <c r="G88" s="18">
        <v>100</v>
      </c>
      <c r="H88" s="18">
        <v>100</v>
      </c>
      <c r="I88" s="18">
        <v>100</v>
      </c>
      <c r="J88" s="18">
        <v>100</v>
      </c>
      <c r="K88" s="18">
        <v>100</v>
      </c>
      <c r="L88" s="18"/>
      <c r="M88" s="18">
        <v>100</v>
      </c>
      <c r="N88" s="18">
        <v>100</v>
      </c>
      <c r="O88" s="18">
        <v>100</v>
      </c>
      <c r="P88" s="19"/>
    </row>
    <row r="89" spans="1:16" ht="15" thickBot="1" x14ac:dyDescent="0.25">
      <c r="A89" s="6"/>
      <c r="B89" s="7" t="s">
        <v>50</v>
      </c>
      <c r="C89" s="2" t="s">
        <v>3</v>
      </c>
      <c r="D89" s="18">
        <v>100</v>
      </c>
      <c r="E89" s="18">
        <v>100</v>
      </c>
      <c r="F89" s="18">
        <v>99.586776859504099</v>
      </c>
      <c r="G89" s="18">
        <v>99.593495934959407</v>
      </c>
      <c r="H89" s="18">
        <v>100</v>
      </c>
      <c r="I89" s="18">
        <v>100</v>
      </c>
      <c r="J89" s="18">
        <v>100</v>
      </c>
      <c r="K89" s="18">
        <v>100</v>
      </c>
      <c r="L89" s="18">
        <v>100</v>
      </c>
      <c r="M89" s="18">
        <v>100</v>
      </c>
      <c r="N89" s="18">
        <v>100</v>
      </c>
      <c r="O89" s="18">
        <v>100</v>
      </c>
      <c r="P89" s="19"/>
    </row>
    <row r="90" spans="1:16" ht="15" thickBot="1" x14ac:dyDescent="0.25">
      <c r="A90" s="6"/>
      <c r="B90" s="7" t="s">
        <v>54</v>
      </c>
      <c r="C90" s="2" t="s">
        <v>3</v>
      </c>
      <c r="D90" s="18">
        <v>100</v>
      </c>
      <c r="E90" s="18">
        <v>100</v>
      </c>
      <c r="F90" s="18">
        <v>100</v>
      </c>
      <c r="G90" s="18">
        <v>100</v>
      </c>
      <c r="H90" s="18">
        <v>100</v>
      </c>
      <c r="I90" s="18">
        <v>100</v>
      </c>
      <c r="J90" s="18">
        <v>100</v>
      </c>
      <c r="K90" s="18">
        <v>100</v>
      </c>
      <c r="L90" s="18">
        <v>100</v>
      </c>
      <c r="M90" s="18">
        <v>100</v>
      </c>
      <c r="N90" s="18">
        <v>100</v>
      </c>
      <c r="O90" s="18">
        <v>100</v>
      </c>
      <c r="P90" s="19"/>
    </row>
    <row r="91" spans="1:16" ht="15" thickBot="1" x14ac:dyDescent="0.25">
      <c r="A91" s="6"/>
      <c r="B91" s="7" t="s">
        <v>44</v>
      </c>
      <c r="C91" s="2" t="s">
        <v>3</v>
      </c>
      <c r="D91" s="18">
        <v>100</v>
      </c>
      <c r="E91" s="18">
        <v>98.122065727699507</v>
      </c>
      <c r="F91" s="18">
        <v>100</v>
      </c>
      <c r="G91" s="18">
        <v>100</v>
      </c>
      <c r="H91" s="18">
        <v>100</v>
      </c>
      <c r="I91" s="18">
        <v>100</v>
      </c>
      <c r="J91" s="18">
        <v>100</v>
      </c>
      <c r="K91" s="18">
        <v>97.674418604651194</v>
      </c>
      <c r="L91" s="18">
        <v>100</v>
      </c>
      <c r="M91" s="18">
        <v>100</v>
      </c>
      <c r="N91" s="18">
        <v>100</v>
      </c>
      <c r="O91" s="18">
        <v>100</v>
      </c>
      <c r="P91" s="19"/>
    </row>
    <row r="92" spans="1:16" ht="15" thickBot="1" x14ac:dyDescent="0.25">
      <c r="A92" s="6"/>
      <c r="B92" s="7" t="s">
        <v>64</v>
      </c>
      <c r="C92" s="2" t="s">
        <v>3</v>
      </c>
      <c r="D92" s="18">
        <v>100</v>
      </c>
      <c r="E92" s="18">
        <v>99.3055555555556</v>
      </c>
      <c r="F92" s="18">
        <v>100</v>
      </c>
      <c r="G92" s="18">
        <v>100</v>
      </c>
      <c r="H92" s="18">
        <v>100</v>
      </c>
      <c r="I92" s="18">
        <v>100</v>
      </c>
      <c r="J92" s="18">
        <v>100</v>
      </c>
      <c r="K92" s="18">
        <v>100</v>
      </c>
      <c r="L92" s="18">
        <v>100</v>
      </c>
      <c r="M92" s="18">
        <v>100</v>
      </c>
      <c r="N92" s="18">
        <v>100</v>
      </c>
      <c r="O92" s="18">
        <v>100</v>
      </c>
      <c r="P92" s="19"/>
    </row>
    <row r="93" spans="1:16" ht="15" thickBot="1" x14ac:dyDescent="0.25">
      <c r="A93" s="6"/>
      <c r="B93" s="7" t="s">
        <v>58</v>
      </c>
      <c r="C93" s="2" t="s">
        <v>3</v>
      </c>
      <c r="D93" s="18">
        <v>100</v>
      </c>
      <c r="E93" s="18">
        <v>100</v>
      </c>
      <c r="F93" s="18">
        <v>100</v>
      </c>
      <c r="G93" s="18">
        <v>100</v>
      </c>
      <c r="H93" s="18">
        <v>100</v>
      </c>
      <c r="I93" s="18">
        <v>100</v>
      </c>
      <c r="J93" s="18">
        <v>100</v>
      </c>
      <c r="K93" s="18">
        <v>100</v>
      </c>
      <c r="L93" s="18">
        <v>100</v>
      </c>
      <c r="M93" s="18">
        <v>100</v>
      </c>
      <c r="N93" s="18">
        <v>100</v>
      </c>
      <c r="O93" s="18">
        <v>100</v>
      </c>
      <c r="P93" s="19"/>
    </row>
    <row r="94" spans="1:16" ht="15" thickBot="1" x14ac:dyDescent="0.25">
      <c r="A94" s="6"/>
      <c r="B94" s="7" t="s">
        <v>86</v>
      </c>
      <c r="C94" s="2" t="s">
        <v>3</v>
      </c>
      <c r="D94" s="18">
        <v>99.438202247191001</v>
      </c>
      <c r="E94" s="18">
        <v>100</v>
      </c>
      <c r="F94" s="18">
        <v>100</v>
      </c>
      <c r="G94" s="18">
        <v>100</v>
      </c>
      <c r="H94" s="18">
        <v>98.584905660377402</v>
      </c>
      <c r="I94" s="18">
        <v>95.283018867924497</v>
      </c>
      <c r="J94" s="18">
        <v>99.078341013824897</v>
      </c>
      <c r="K94" s="18">
        <v>99.4082840236686</v>
      </c>
      <c r="L94" s="18">
        <v>99.470899470899496</v>
      </c>
      <c r="M94" s="18">
        <v>99.509803921568604</v>
      </c>
      <c r="N94" s="18">
        <v>99.078341013824897</v>
      </c>
      <c r="O94" s="18">
        <v>99.404761904761898</v>
      </c>
      <c r="P94" s="19"/>
    </row>
    <row r="95" spans="1:16" x14ac:dyDescent="0.2">
      <c r="A95" s="35"/>
      <c r="B95" s="24" t="s">
        <v>92</v>
      </c>
      <c r="C95" s="47" t="s">
        <v>3</v>
      </c>
      <c r="D95" s="65">
        <v>100</v>
      </c>
      <c r="E95" s="65">
        <v>100</v>
      </c>
      <c r="F95" s="65">
        <v>99.640287769784194</v>
      </c>
      <c r="G95" s="65">
        <v>99.640287769784194</v>
      </c>
      <c r="H95" s="65">
        <v>99.280575539568403</v>
      </c>
      <c r="I95" s="65">
        <v>100</v>
      </c>
      <c r="J95" s="65">
        <v>99.285714285714306</v>
      </c>
      <c r="K95" s="65">
        <v>99.519230769230802</v>
      </c>
      <c r="L95" s="65">
        <v>99.576271186440707</v>
      </c>
      <c r="M95" s="65">
        <v>100</v>
      </c>
      <c r="N95" s="65">
        <v>99.641577060931894</v>
      </c>
      <c r="O95" s="65">
        <v>100</v>
      </c>
      <c r="P95" s="32"/>
    </row>
  </sheetData>
  <pageMargins left="0.7" right="0.7" top="0.75" bottom="0.75" header="0.3" footer="0.3"/>
  <pageSetup paperSize="9" orientation="portrait" horizontalDpi="1200" verticalDpi="1200" r:id="rId1"/>
  <customProperties>
    <customPr name="_pios_id" r:id="rId2"/>
    <customPr name="CofWorksheetType" r:id="rId3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xAxisType="group" xr2:uid="{50B92EA6-898A-42AA-8F7A-1331DE4006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'Regularitet (preliminär)'!D14:Q14</xm:f>
              <xm:sqref>T14</xm:sqref>
            </x14:sparkline>
            <x14:sparkline>
              <xm:f>'Regularitet (preliminär)'!D15:Q15</xm:f>
              <xm:sqref>T15</xm:sqref>
            </x14:sparkline>
            <x14:sparkline>
              <xm:f>'Regularitet (preliminär)'!D16:Q16</xm:f>
              <xm:sqref>T16</xm:sqref>
            </x14:sparkline>
            <x14:sparkline>
              <xm:f>'Regularitet (preliminär)'!D17:Q17</xm:f>
              <xm:sqref>T17</xm:sqref>
            </x14:sparkline>
            <x14:sparkline>
              <xm:f>'Regularitet (preliminär)'!D18:Q18</xm:f>
              <xm:sqref>T18</xm:sqref>
            </x14:sparkline>
            <x14:sparkline>
              <xm:f>'Regularitet (preliminär)'!D19:Q19</xm:f>
              <xm:sqref>T19</xm:sqref>
            </x14:sparkline>
            <x14:sparkline>
              <xm:f>'Regularitet (preliminär)'!D20:Q20</xm:f>
              <xm:sqref>T20</xm:sqref>
            </x14:sparkline>
            <x14:sparkline>
              <xm:f>'Regularitet (preliminär)'!D21:Q21</xm:f>
              <xm:sqref>T21</xm:sqref>
            </x14:sparkline>
            <x14:sparkline>
              <xm:f>'Regularitet (preliminär)'!D22:Q22</xm:f>
              <xm:sqref>T22</xm:sqref>
            </x14:sparkline>
            <x14:sparkline>
              <xm:f>'Regularitet (preliminär)'!D23:Q23</xm:f>
              <xm:sqref>T23</xm:sqref>
            </x14:sparkline>
            <x14:sparkline>
              <xm:f>'Regularitet (preliminär)'!D24:Q24</xm:f>
              <xm:sqref>T24</xm:sqref>
            </x14:sparkline>
            <x14:sparkline>
              <xm:f>'Regularitet (preliminär)'!D25:Q25</xm:f>
              <xm:sqref>T25</xm:sqref>
            </x14:sparkline>
            <x14:sparkline>
              <xm:f>'Regularitet (preliminär)'!D26:Q26</xm:f>
              <xm:sqref>T26</xm:sqref>
            </x14:sparkline>
            <x14:sparkline>
              <xm:f>'Regularitet (preliminär)'!D27:Q27</xm:f>
              <xm:sqref>T27</xm:sqref>
            </x14:sparkline>
            <x14:sparkline>
              <xm:f>'Regularitet (preliminär)'!D28:Q28</xm:f>
              <xm:sqref>T28</xm:sqref>
            </x14:sparkline>
            <x14:sparkline>
              <xm:f>'Regularitet (preliminär)'!D29:Q29</xm:f>
              <xm:sqref>T29</xm:sqref>
            </x14:sparkline>
            <x14:sparkline>
              <xm:f>'Regularitet (preliminär)'!D30:Q30</xm:f>
              <xm:sqref>T30</xm:sqref>
            </x14:sparkline>
            <x14:sparkline>
              <xm:f>'Regularitet (preliminär)'!D31:Q31</xm:f>
              <xm:sqref>T31</xm:sqref>
            </x14:sparkline>
            <x14:sparkline>
              <xm:f>'Regularitet (preliminär)'!D32:Q32</xm:f>
              <xm:sqref>T32</xm:sqref>
            </x14:sparkline>
            <x14:sparkline>
              <xm:f>'Regularitet (preliminär)'!D33:Q33</xm:f>
              <xm:sqref>T33</xm:sqref>
            </x14:sparkline>
            <x14:sparkline>
              <xm:f>'Regularitet (preliminär)'!D34:Q34</xm:f>
              <xm:sqref>T34</xm:sqref>
            </x14:sparkline>
            <x14:sparkline>
              <xm:f>'Regularitet (preliminär)'!D35:Q35</xm:f>
              <xm:sqref>T35</xm:sqref>
            </x14:sparkline>
            <x14:sparkline>
              <xm:f>'Regularitet (preliminär)'!D36:Q36</xm:f>
              <xm:sqref>T36</xm:sqref>
            </x14:sparkline>
            <x14:sparkline>
              <xm:f>'Regularitet (preliminär)'!D37:Q37</xm:f>
              <xm:sqref>T37</xm:sqref>
            </x14:sparkline>
            <x14:sparkline>
              <xm:f>'Regularitet (preliminär)'!D38:Q38</xm:f>
              <xm:sqref>T38</xm:sqref>
            </x14:sparkline>
            <x14:sparkline>
              <xm:f>'Regularitet (preliminär)'!D39:Q39</xm:f>
              <xm:sqref>T39</xm:sqref>
            </x14:sparkline>
            <x14:sparkline>
              <xm:f>'Regularitet (preliminär)'!D40:Q40</xm:f>
              <xm:sqref>T40</xm:sqref>
            </x14:sparkline>
            <x14:sparkline>
              <xm:f>'Regularitet (preliminär)'!D41:Q41</xm:f>
              <xm:sqref>T41</xm:sqref>
            </x14:sparkline>
            <x14:sparkline>
              <xm:f>'Regularitet (preliminär)'!D42:Q42</xm:f>
              <xm:sqref>T42</xm:sqref>
            </x14:sparkline>
            <x14:sparkline>
              <xm:f>'Regularitet (preliminär)'!D43:Q43</xm:f>
              <xm:sqref>T43</xm:sqref>
            </x14:sparkline>
            <x14:sparkline>
              <xm:f>'Regularitet (preliminär)'!D44:Q44</xm:f>
              <xm:sqref>T44</xm:sqref>
            </x14:sparkline>
            <x14:sparkline>
              <xm:f>'Regularitet (preliminär)'!D45:Q45</xm:f>
              <xm:sqref>T45</xm:sqref>
            </x14:sparkline>
            <x14:sparkline>
              <xm:f>'Regularitet (preliminär)'!D46:Q46</xm:f>
              <xm:sqref>T46</xm:sqref>
            </x14:sparkline>
            <x14:sparkline>
              <xm:f>'Regularitet (preliminär)'!D47:Q47</xm:f>
              <xm:sqref>T47</xm:sqref>
            </x14:sparkline>
            <x14:sparkline>
              <xm:f>'Regularitet (preliminär)'!D48:Q48</xm:f>
              <xm:sqref>T48</xm:sqref>
            </x14:sparkline>
            <x14:sparkline>
              <xm:f>'Regularitet (preliminär)'!D49:Q49</xm:f>
              <xm:sqref>T49</xm:sqref>
            </x14:sparkline>
            <x14:sparkline>
              <xm:f>'Regularitet (preliminär)'!D50:Q50</xm:f>
              <xm:sqref>T50</xm:sqref>
            </x14:sparkline>
            <x14:sparkline>
              <xm:f>'Regularitet (preliminär)'!D51:Q51</xm:f>
              <xm:sqref>T51</xm:sqref>
            </x14:sparkline>
            <x14:sparkline>
              <xm:f>'Regularitet (preliminär)'!D52:Q52</xm:f>
              <xm:sqref>T52</xm:sqref>
            </x14:sparkline>
            <x14:sparkline>
              <xm:f>'Regularitet (preliminär)'!D53:Q53</xm:f>
              <xm:sqref>T53</xm:sqref>
            </x14:sparkline>
            <x14:sparkline>
              <xm:f>'Regularitet (preliminär)'!D54:Q54</xm:f>
              <xm:sqref>T54</xm:sqref>
            </x14:sparkline>
          </x14:sparklines>
        </x14:sparklineGroup>
        <x14:sparklineGroup displayEmptyCellsAs="gap" maxAxisType="group" xr2:uid="{1278F279-C19E-4401-BD4E-B1F6DA03A680}">
          <x14:colorSeries theme="7" tint="0.39997558519241921"/>
          <x14:colorNegative theme="0" tint="-0.499984740745262"/>
          <x14:colorAxis rgb="FF000000"/>
          <x14:colorMarkers theme="7" tint="0.79998168889431442"/>
          <x14:colorFirst theme="7" tint="-0.249977111117893"/>
          <x14:colorLast theme="7" tint="-0.249977111117893"/>
          <x14:colorHigh theme="7" tint="-0.499984740745262"/>
          <x14:colorLow theme="7" tint="-0.499984740745262"/>
          <x14:sparklines>
            <x14:sparkline>
              <xm:f>'Regularitet (preliminär)'!D6:Q6</xm:f>
              <xm:sqref>T6</xm:sqref>
            </x14:sparkline>
            <x14:sparkline>
              <xm:f>'Regularitet (preliminär)'!D7:Q7</xm:f>
              <xm:sqref>T7</xm:sqref>
            </x14:sparkline>
            <x14:sparkline>
              <xm:f>'Regularitet (preliminär)'!D8:Q8</xm:f>
              <xm:sqref>T8</xm:sqref>
            </x14:sparkline>
          </x14:sparklines>
        </x14:sparklineGroup>
        <x14:sparklineGroup displayEmptyCellsAs="gap" maxAxisType="group" xr2:uid="{7A43BDC2-F198-4AD4-B753-443302AD28F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'Regularitet (preliminär)'!D3:Q3</xm:f>
              <xm:sqref>T3</xm:sqref>
            </x14:sparkline>
            <x14:sparkline>
              <xm:f>'Regularitet (preliminär)'!D4:Q4</xm:f>
              <xm:sqref>T4</xm:sqref>
            </x14:sparkline>
            <x14:sparkline>
              <xm:f>'Regularitet (preliminär)'!D5:Q5</xm:f>
              <xm:sqref>T5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2.7.600.89395</Revision>
</Application>
</file>

<file path=customXml/itemProps1.xml><?xml version="1.0" encoding="utf-8"?>
<ds:datastoreItem xmlns:ds="http://schemas.openxmlformats.org/officeDocument/2006/customXml" ds:itemID="{925E8FF3-5093-4637-B1F5-5D702E72AF58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14</vt:i4>
      </vt:variant>
    </vt:vector>
  </HeadingPairs>
  <TitlesOfParts>
    <vt:vector size="19" baseType="lpstr">
      <vt:lpstr>Punktlighet Nivå1-2</vt:lpstr>
      <vt:lpstr>Nivå3</vt:lpstr>
      <vt:lpstr>Resenärspunktlighet</vt:lpstr>
      <vt:lpstr>Avgångspunktlighet fm-em</vt:lpstr>
      <vt:lpstr>Regularitet (preliminär)</vt:lpstr>
      <vt:lpstr>SAPCrosstab1</vt:lpstr>
      <vt:lpstr>SAPCrosstab10</vt:lpstr>
      <vt:lpstr>SAPCrosstab11</vt:lpstr>
      <vt:lpstr>SAPCrosstab12</vt:lpstr>
      <vt:lpstr>SAPCrosstab13</vt:lpstr>
      <vt:lpstr>SAPCrosstab14</vt:lpstr>
      <vt:lpstr>SAPCrosstab2</vt:lpstr>
      <vt:lpstr>SAPCrosstab3</vt:lpstr>
      <vt:lpstr>SAPCrosstab4</vt:lpstr>
      <vt:lpstr>SAPCrosstab5</vt:lpstr>
      <vt:lpstr>SAPCrosstab6</vt:lpstr>
      <vt:lpstr>SAPCrosstab7</vt:lpstr>
      <vt:lpstr>SAPCrosstab8</vt:lpstr>
      <vt:lpstr>SAPCrosstab9</vt:lpstr>
    </vt:vector>
  </TitlesOfParts>
  <Company>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Cederberg Per</dc:creator>
  <cp:lastModifiedBy>Cederberg Per</cp:lastModifiedBy>
  <dcterms:created xsi:type="dcterms:W3CDTF">2017-11-30T08:52:25Z</dcterms:created>
  <dcterms:modified xsi:type="dcterms:W3CDTF">2020-02-03T10:05:47Z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